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8"/>
  </bookViews>
  <sheets>
    <sheet name="附件1" sheetId="1" r:id="rId1"/>
    <sheet name="长角坝" sheetId="2" r:id="rId2"/>
    <sheet name="袁家庄" sheetId="3" r:id="rId3"/>
    <sheet name="西岔河镇" sheetId="4" r:id="rId4"/>
    <sheet name="大河坝镇" sheetId="5" r:id="rId5"/>
    <sheet name="石墩河镇" sheetId="6" r:id="rId6"/>
    <sheet name="陈家坝镇" sheetId="7" r:id="rId7"/>
    <sheet name="岳坝镇" sheetId="8" r:id="rId8"/>
    <sheet name="Sheet1" sheetId="9" r:id="rId9"/>
  </sheets>
  <definedNames>
    <definedName name="_xlnm.Print_Titles" localSheetId="0">'附件1'!$1:$4</definedName>
  </definedNames>
  <calcPr fullCalcOnLoad="1" fullPrecision="0"/>
</workbook>
</file>

<file path=xl/sharedStrings.xml><?xml version="1.0" encoding="utf-8"?>
<sst xmlns="http://schemas.openxmlformats.org/spreadsheetml/2006/main" count="648" uniqueCount="224">
  <si>
    <t xml:space="preserve">附件1 </t>
  </si>
  <si>
    <r>
      <rPr>
        <sz val="22"/>
        <color indexed="8"/>
        <rFont val="方正小标宋简体"/>
        <family val="0"/>
      </rPr>
      <t xml:space="preserve">        2020年度农业信贷财政贴息资金分配表</t>
    </r>
    <r>
      <rPr>
        <sz val="11"/>
        <color indexed="8"/>
        <rFont val="宋体"/>
        <family val="0"/>
      </rPr>
      <t xml:space="preserve">                                                  </t>
    </r>
  </si>
  <si>
    <t xml:space="preserve"> 单位：元</t>
  </si>
  <si>
    <t>序号</t>
  </si>
  <si>
    <t>镇（街道办）</t>
  </si>
  <si>
    <t>农业信贷财政贴息贴息资金</t>
  </si>
  <si>
    <t>长角坝镇</t>
  </si>
  <si>
    <t>袁家庄街道办</t>
  </si>
  <si>
    <t>西岔河镇</t>
  </si>
  <si>
    <t>大河坝镇</t>
  </si>
  <si>
    <t>石墩河镇</t>
  </si>
  <si>
    <t>陈家坝镇</t>
  </si>
  <si>
    <t>岳坝镇</t>
  </si>
  <si>
    <t>合计</t>
  </si>
  <si>
    <t>附件2</t>
  </si>
  <si>
    <t>长角坝镇2020年度农业信贷财政贴息资金花名册</t>
  </si>
  <si>
    <t>行政区划乡镇</t>
  </si>
  <si>
    <t>行政区划村</t>
  </si>
  <si>
    <t>户主信息农户姓名</t>
  </si>
  <si>
    <t>财政贴息资金</t>
  </si>
  <si>
    <t>贷款银行</t>
  </si>
  <si>
    <t>教场坝村</t>
  </si>
  <si>
    <t>曾成宝</t>
  </si>
  <si>
    <t>农业银行</t>
  </si>
  <si>
    <t>曾成财</t>
  </si>
  <si>
    <t>沙窝村</t>
  </si>
  <si>
    <t>程义龙</t>
  </si>
  <si>
    <t>农商行</t>
  </si>
  <si>
    <t>代海生</t>
  </si>
  <si>
    <t>段昌鹏</t>
  </si>
  <si>
    <t>段昌勇</t>
  </si>
  <si>
    <t>下沙窝村</t>
  </si>
  <si>
    <t>洪金宝</t>
  </si>
  <si>
    <t>胡正兵</t>
  </si>
  <si>
    <t>胡正章</t>
  </si>
  <si>
    <t>龙草坪村</t>
  </si>
  <si>
    <t>纪红宝</t>
  </si>
  <si>
    <t>邮储银行</t>
  </si>
  <si>
    <t>蹇新成</t>
  </si>
  <si>
    <t>蹇新艳</t>
  </si>
  <si>
    <t>两河口村</t>
  </si>
  <si>
    <t>江孔彬</t>
  </si>
  <si>
    <t>李保君</t>
  </si>
  <si>
    <t>李启英</t>
  </si>
  <si>
    <t>李世超</t>
  </si>
  <si>
    <t>谭永华</t>
  </si>
  <si>
    <t>田坝村</t>
  </si>
  <si>
    <t>唐必有</t>
  </si>
  <si>
    <t>沙坝村</t>
  </si>
  <si>
    <t>田跃生</t>
  </si>
  <si>
    <t>吴方兵</t>
  </si>
  <si>
    <t>吴方森</t>
  </si>
  <si>
    <t>吴喜宏</t>
  </si>
  <si>
    <t>杨仕富</t>
  </si>
  <si>
    <t>杨永刚</t>
  </si>
  <si>
    <t>张跃萍</t>
  </si>
  <si>
    <t>周淑红</t>
  </si>
  <si>
    <t>袁家庄镇2020年度农业信贷财政贴息资金花名册</t>
  </si>
  <si>
    <t>袁家庄镇</t>
  </si>
  <si>
    <t>黄家湾村</t>
  </si>
  <si>
    <t>陈洪波</t>
  </si>
  <si>
    <t>老街37号</t>
  </si>
  <si>
    <t>杜鹃</t>
  </si>
  <si>
    <t>府前街</t>
  </si>
  <si>
    <t>佛坪县国宝岭生态农业发展有限公司</t>
  </si>
  <si>
    <t>姜水红</t>
  </si>
  <si>
    <t>王家湾村</t>
  </si>
  <si>
    <t>蒋峰</t>
  </si>
  <si>
    <t>焦富荣</t>
  </si>
  <si>
    <t>东岳殿村</t>
  </si>
  <si>
    <t>焦荣洲</t>
  </si>
  <si>
    <t>李柳青</t>
  </si>
  <si>
    <t>刘鑫</t>
  </si>
  <si>
    <t>刘永刚</t>
  </si>
  <si>
    <t>肖家庄村</t>
  </si>
  <si>
    <t>罗强贵</t>
  </si>
  <si>
    <t>孟育早</t>
  </si>
  <si>
    <t>庞定瑞</t>
  </si>
  <si>
    <t>庞坤明</t>
  </si>
  <si>
    <t>邱永刚</t>
  </si>
  <si>
    <t>塘湾村</t>
  </si>
  <si>
    <t>邱永红</t>
  </si>
  <si>
    <t>河堤街</t>
  </si>
  <si>
    <t>谭芳</t>
  </si>
  <si>
    <t>滕孝军</t>
  </si>
  <si>
    <t>涂新明</t>
  </si>
  <si>
    <t>汪杰</t>
  </si>
  <si>
    <t>王珊珊</t>
  </si>
  <si>
    <t>吴学明</t>
  </si>
  <si>
    <t>肖永明</t>
  </si>
  <si>
    <t>关沟村</t>
  </si>
  <si>
    <t>徐静</t>
  </si>
  <si>
    <t>薛崇丽</t>
  </si>
  <si>
    <t>杨俊</t>
  </si>
  <si>
    <t>袁家庄社区</t>
  </si>
  <si>
    <t>杨玲</t>
  </si>
  <si>
    <t>杨正荣</t>
  </si>
  <si>
    <t>叶文涛</t>
  </si>
  <si>
    <t>东岳殿</t>
  </si>
  <si>
    <t>袁泉明</t>
  </si>
  <si>
    <t>翟玉冬</t>
  </si>
  <si>
    <t>翟玉军</t>
  </si>
  <si>
    <t>詹先军</t>
  </si>
  <si>
    <t>张敬文</t>
  </si>
  <si>
    <t>张学友</t>
  </si>
  <si>
    <t>赵吉彦</t>
  </si>
  <si>
    <t>迎宾路</t>
  </si>
  <si>
    <t>周  俊</t>
  </si>
  <si>
    <t>周小英</t>
  </si>
  <si>
    <t>祝培军</t>
  </si>
  <si>
    <t>西岔河镇2020年度农业信贷财政贴息资金花名册</t>
  </si>
  <si>
    <t>彭家沟村</t>
  </si>
  <si>
    <t>邓泽忠</t>
  </si>
  <si>
    <t>耖家庄村</t>
  </si>
  <si>
    <t>方先艳</t>
  </si>
  <si>
    <t>磨石沟村</t>
  </si>
  <si>
    <t>蒋兴贵</t>
  </si>
  <si>
    <t>银厂沟村</t>
  </si>
  <si>
    <t>李华德</t>
  </si>
  <si>
    <t>三教殿村</t>
  </si>
  <si>
    <t>李天琴</t>
  </si>
  <si>
    <t>唐小刚</t>
  </si>
  <si>
    <t>王道忠</t>
  </si>
  <si>
    <t>王明</t>
  </si>
  <si>
    <t>吴金兵</t>
  </si>
  <si>
    <t>瓦寨村</t>
  </si>
  <si>
    <t>闫世宾</t>
  </si>
  <si>
    <t>故峪沟村</t>
  </si>
  <si>
    <t>闫志军</t>
  </si>
  <si>
    <t>叶树华</t>
  </si>
  <si>
    <t>余德平</t>
  </si>
  <si>
    <t>张保群</t>
  </si>
  <si>
    <t>西岔河村</t>
  </si>
  <si>
    <t>赵荣煊</t>
  </si>
  <si>
    <t>周明材</t>
  </si>
  <si>
    <t>周治明</t>
  </si>
  <si>
    <t>朱希国</t>
  </si>
  <si>
    <t>朱晓平</t>
  </si>
  <si>
    <t>大河坝镇2020年度农业信贷财政贴息资金花名册</t>
  </si>
  <si>
    <t>谭家河村</t>
  </si>
  <si>
    <t>曾德发</t>
  </si>
  <si>
    <t>凤凰村</t>
  </si>
  <si>
    <t>李景荣</t>
  </si>
  <si>
    <t>十亩地村</t>
  </si>
  <si>
    <t>李天勤</t>
  </si>
  <si>
    <t>李万峰</t>
  </si>
  <si>
    <t>水田坪村</t>
  </si>
  <si>
    <t>谭娟</t>
  </si>
  <si>
    <t>王占杰</t>
  </si>
  <si>
    <t>三河口村</t>
  </si>
  <si>
    <t>姚术林</t>
  </si>
  <si>
    <t>五四村</t>
  </si>
  <si>
    <t>张文军</t>
  </si>
  <si>
    <t>张文雯</t>
  </si>
  <si>
    <t>石墩河镇2020年度农业信贷财政贴息资金花名册</t>
  </si>
  <si>
    <t>石敦河镇</t>
  </si>
  <si>
    <t>石敦河村</t>
  </si>
  <si>
    <t>雷照德</t>
  </si>
  <si>
    <t>迴龙寺村</t>
  </si>
  <si>
    <t>王慧慧</t>
  </si>
  <si>
    <t>岳雨军</t>
  </si>
  <si>
    <t>陈家坝镇2020年度农业信贷财政贴息资金花名册</t>
  </si>
  <si>
    <t>三郎沟村</t>
  </si>
  <si>
    <t>陈邦有</t>
  </si>
  <si>
    <t>陈玉宏</t>
  </si>
  <si>
    <t>郭家坝村</t>
  </si>
  <si>
    <t>邓光顺</t>
  </si>
  <si>
    <t>邓明奎</t>
  </si>
  <si>
    <t>杜孝有</t>
  </si>
  <si>
    <t>何文斌</t>
  </si>
  <si>
    <t>何佑宝</t>
  </si>
  <si>
    <t>何佑虎</t>
  </si>
  <si>
    <t>孔家湾村</t>
  </si>
  <si>
    <t>何志斌</t>
  </si>
  <si>
    <t>何志军</t>
  </si>
  <si>
    <t>陈家坝村</t>
  </si>
  <si>
    <t>胡清山</t>
  </si>
  <si>
    <t>黄祖强</t>
  </si>
  <si>
    <t>亢忠贵</t>
  </si>
  <si>
    <t>李明强</t>
  </si>
  <si>
    <t>刘少波</t>
  </si>
  <si>
    <t>刘祖全</t>
  </si>
  <si>
    <t>卢有财</t>
  </si>
  <si>
    <t>罗建刚</t>
  </si>
  <si>
    <t>覃培军</t>
  </si>
  <si>
    <t>唐有财</t>
  </si>
  <si>
    <t>万文华</t>
  </si>
  <si>
    <t>王继东</t>
  </si>
  <si>
    <t>王显超</t>
  </si>
  <si>
    <t>吴浩</t>
  </si>
  <si>
    <t>吴明奎</t>
  </si>
  <si>
    <t>金星村</t>
  </si>
  <si>
    <t>张成兴</t>
  </si>
  <si>
    <t>张世顺</t>
  </si>
  <si>
    <t>周安义</t>
  </si>
  <si>
    <t>岳坝镇2020年度农业信贷财政贴息资金花名册</t>
  </si>
  <si>
    <t>西华村</t>
  </si>
  <si>
    <t>陈丽</t>
  </si>
  <si>
    <t>草林村</t>
  </si>
  <si>
    <t>冯杰</t>
  </si>
  <si>
    <t>大古坪村</t>
  </si>
  <si>
    <t>李正文</t>
  </si>
  <si>
    <t>卢其勇</t>
  </si>
  <si>
    <t>卢琪伟</t>
  </si>
  <si>
    <t>栗子坝村</t>
  </si>
  <si>
    <t>罗发强</t>
  </si>
  <si>
    <t>古坪村</t>
  </si>
  <si>
    <t>宋建军</t>
  </si>
  <si>
    <t>覃成银</t>
  </si>
  <si>
    <t>谭德义</t>
  </si>
  <si>
    <t>女儿八村</t>
  </si>
  <si>
    <t>田平生</t>
  </si>
  <si>
    <t>王尚松</t>
  </si>
  <si>
    <t>王小林</t>
  </si>
  <si>
    <t>岳坝村</t>
  </si>
  <si>
    <t>王正安</t>
  </si>
  <si>
    <t xml:space="preserve">信关伟 </t>
  </si>
  <si>
    <t>熊治顺</t>
  </si>
  <si>
    <t>袁世荣</t>
  </si>
  <si>
    <t>张忠平</t>
  </si>
  <si>
    <t>狮子坝村</t>
  </si>
  <si>
    <t>朱泽彦</t>
  </si>
  <si>
    <t>左林军</t>
  </si>
  <si>
    <t>左天鹏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</si>
</sst>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黑体"/>
      <family val="3"/>
    </font>
    <font>
      <sz val="12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1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4" fillId="0" borderId="0" applyFill="0" applyBorder="0" applyAlignment="0" applyProtection="0"/>
    <xf numFmtId="41" fontId="14" fillId="0" borderId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4" fillId="0" borderId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 applyProtection="1">
      <alignment horizontal="center" vertical="center"/>
      <protection locked="0"/>
    </xf>
    <xf numFmtId="49" fontId="6" fillId="33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 applyProtection="1">
      <alignment horizontal="center" vertical="center"/>
      <protection locked="0"/>
    </xf>
    <xf numFmtId="0" fontId="8" fillId="33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177" fontId="1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sz val="12"/>
        <color rgb="FF000000"/>
      </font>
      <fill>
        <patternFill patternType="solid">
          <fgColor rgb="FFFFCC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4">
      <selection activeCell="A11" sqref="A11:IV11"/>
    </sheetView>
  </sheetViews>
  <sheetFormatPr defaultColWidth="9.00390625" defaultRowHeight="13.5"/>
  <cols>
    <col min="1" max="1" width="13.875" style="0" bestFit="1" customWidth="1"/>
    <col min="2" max="2" width="33.75390625" style="0" customWidth="1"/>
    <col min="3" max="3" width="37.375" style="0" customWidth="1"/>
  </cols>
  <sheetData>
    <row r="1" ht="29.25" customHeight="1">
      <c r="A1" s="2" t="s">
        <v>0</v>
      </c>
    </row>
    <row r="2" spans="1:3" ht="48" customHeight="1">
      <c r="A2" s="38" t="s">
        <v>1</v>
      </c>
      <c r="B2" s="38"/>
      <c r="C2" s="38"/>
    </row>
    <row r="3" spans="1:3" ht="30.75" customHeight="1">
      <c r="A3" s="39"/>
      <c r="B3" s="40"/>
      <c r="C3" s="41" t="s">
        <v>2</v>
      </c>
    </row>
    <row r="4" spans="1:3" ht="52.5" customHeight="1">
      <c r="A4" s="42" t="s">
        <v>3</v>
      </c>
      <c r="B4" s="42" t="s">
        <v>4</v>
      </c>
      <c r="C4" s="42" t="s">
        <v>5</v>
      </c>
    </row>
    <row r="5" spans="1:3" ht="52.5" customHeight="1">
      <c r="A5" s="42">
        <v>1</v>
      </c>
      <c r="B5" s="42" t="s">
        <v>6</v>
      </c>
      <c r="C5" s="42">
        <f>'长角坝'!E30</f>
        <v>218222.64</v>
      </c>
    </row>
    <row r="6" spans="1:3" ht="52.5" customHeight="1">
      <c r="A6" s="42">
        <v>2</v>
      </c>
      <c r="B6" s="42" t="s">
        <v>7</v>
      </c>
      <c r="C6" s="43">
        <f>'袁家庄'!E43</f>
        <v>455116.8</v>
      </c>
    </row>
    <row r="7" spans="1:3" ht="52.5" customHeight="1">
      <c r="A7" s="42">
        <v>3</v>
      </c>
      <c r="B7" s="42" t="s">
        <v>8</v>
      </c>
      <c r="C7" s="42">
        <f>'西岔河镇'!E23</f>
        <v>185914.15</v>
      </c>
    </row>
    <row r="8" spans="1:3" ht="52.5" customHeight="1">
      <c r="A8" s="42">
        <v>4</v>
      </c>
      <c r="B8" s="42" t="s">
        <v>9</v>
      </c>
      <c r="C8" s="42">
        <f>'大河坝镇'!E13</f>
        <v>97058.31</v>
      </c>
    </row>
    <row r="9" spans="1:3" ht="52.5" customHeight="1">
      <c r="A9" s="42">
        <v>5</v>
      </c>
      <c r="B9" s="42" t="s">
        <v>10</v>
      </c>
      <c r="C9" s="43">
        <f>'石墩河镇'!E7</f>
        <v>21565</v>
      </c>
    </row>
    <row r="10" spans="1:3" ht="52.5" customHeight="1">
      <c r="A10" s="42">
        <v>6</v>
      </c>
      <c r="B10" s="42" t="s">
        <v>11</v>
      </c>
      <c r="C10" s="42">
        <f>'陈家坝镇'!E32</f>
        <v>273081.93</v>
      </c>
    </row>
    <row r="11" spans="1:3" ht="52.5" customHeight="1">
      <c r="A11" s="42">
        <v>7</v>
      </c>
      <c r="B11" s="42" t="s">
        <v>12</v>
      </c>
      <c r="C11" s="42">
        <f>'岳坝镇'!E24</f>
        <v>120528.46</v>
      </c>
    </row>
    <row r="12" spans="1:3" ht="52.5" customHeight="1">
      <c r="A12" s="42" t="s">
        <v>13</v>
      </c>
      <c r="B12" s="42"/>
      <c r="C12" s="42">
        <f>SUM(C5:C11)</f>
        <v>1371487.29</v>
      </c>
    </row>
  </sheetData>
  <sheetProtection selectLockedCells="1" selectUnlockedCells="1"/>
  <mergeCells count="2">
    <mergeCell ref="A2:C2"/>
    <mergeCell ref="A12:B12"/>
  </mergeCells>
  <printOptions/>
  <pageMargins left="0.8659722222222223" right="0.7513888888888889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30" zoomScaleNormal="130" zoomScaleSheetLayoutView="100" workbookViewId="0" topLeftCell="A19">
      <selection activeCell="E3" sqref="E3:F3"/>
    </sheetView>
  </sheetViews>
  <sheetFormatPr defaultColWidth="9.00390625" defaultRowHeight="13.5"/>
  <cols>
    <col min="1" max="1" width="8.125" style="0" bestFit="1" customWidth="1"/>
    <col min="2" max="2" width="8.75390625" style="0" customWidth="1"/>
    <col min="3" max="3" width="10.75390625" style="0" bestFit="1" customWidth="1"/>
    <col min="4" max="4" width="8.25390625" style="0" customWidth="1"/>
    <col min="5" max="5" width="11.00390625" style="0" bestFit="1" customWidth="1"/>
    <col min="6" max="6" width="9.125" style="0" customWidth="1"/>
    <col min="7" max="255" width="9.625" style="0" bestFit="1" customWidth="1"/>
  </cols>
  <sheetData>
    <row r="1" ht="13.5">
      <c r="A1" s="30" t="s">
        <v>14</v>
      </c>
    </row>
    <row r="2" spans="1:6" ht="24.75" customHeight="1">
      <c r="A2" s="3" t="s">
        <v>15</v>
      </c>
      <c r="B2" s="3"/>
      <c r="C2" s="3"/>
      <c r="D2" s="3"/>
      <c r="E2" s="3"/>
      <c r="F2" s="3"/>
    </row>
    <row r="3" spans="1:6" ht="33.75" customHeight="1">
      <c r="A3" s="20" t="s">
        <v>3</v>
      </c>
      <c r="B3" s="20" t="s">
        <v>16</v>
      </c>
      <c r="C3" s="20" t="s">
        <v>17</v>
      </c>
      <c r="D3" s="20" t="s">
        <v>18</v>
      </c>
      <c r="E3" s="20" t="s">
        <v>19</v>
      </c>
      <c r="F3" s="20" t="s">
        <v>20</v>
      </c>
    </row>
    <row r="4" spans="1:6" ht="24.75" customHeight="1">
      <c r="A4" s="21">
        <v>1</v>
      </c>
      <c r="B4" s="21" t="s">
        <v>6</v>
      </c>
      <c r="C4" s="21" t="s">
        <v>21</v>
      </c>
      <c r="D4" s="22" t="s">
        <v>22</v>
      </c>
      <c r="E4" s="23">
        <v>8466.67</v>
      </c>
      <c r="F4" s="21" t="s">
        <v>23</v>
      </c>
    </row>
    <row r="5" spans="1:6" ht="24.75" customHeight="1">
      <c r="A5" s="21">
        <v>2</v>
      </c>
      <c r="B5" s="21" t="s">
        <v>6</v>
      </c>
      <c r="C5" s="21" t="s">
        <v>21</v>
      </c>
      <c r="D5" s="22" t="s">
        <v>24</v>
      </c>
      <c r="E5" s="23">
        <v>8866.67</v>
      </c>
      <c r="F5" s="21" t="s">
        <v>23</v>
      </c>
    </row>
    <row r="6" spans="1:6" ht="24.75" customHeight="1">
      <c r="A6" s="21">
        <v>3</v>
      </c>
      <c r="B6" s="21" t="s">
        <v>6</v>
      </c>
      <c r="C6" s="21" t="s">
        <v>25</v>
      </c>
      <c r="D6" s="35" t="s">
        <v>26</v>
      </c>
      <c r="E6" s="23">
        <v>6000</v>
      </c>
      <c r="F6" s="24" t="s">
        <v>27</v>
      </c>
    </row>
    <row r="7" spans="1:6" ht="24.75" customHeight="1">
      <c r="A7" s="21">
        <v>4</v>
      </c>
      <c r="B7" s="21" t="s">
        <v>6</v>
      </c>
      <c r="C7" s="21" t="s">
        <v>25</v>
      </c>
      <c r="D7" s="21" t="s">
        <v>28</v>
      </c>
      <c r="E7" s="23">
        <v>13852.05</v>
      </c>
      <c r="F7" s="24" t="s">
        <v>27</v>
      </c>
    </row>
    <row r="8" spans="1:6" ht="24.75" customHeight="1">
      <c r="A8" s="21">
        <v>5</v>
      </c>
      <c r="B8" s="21" t="s">
        <v>6</v>
      </c>
      <c r="C8" s="21" t="s">
        <v>25</v>
      </c>
      <c r="D8" s="22" t="s">
        <v>29</v>
      </c>
      <c r="E8" s="23">
        <v>9733.33</v>
      </c>
      <c r="F8" s="21" t="s">
        <v>23</v>
      </c>
    </row>
    <row r="9" spans="1:6" ht="24.75" customHeight="1">
      <c r="A9" s="21">
        <v>6</v>
      </c>
      <c r="B9" s="21" t="s">
        <v>6</v>
      </c>
      <c r="C9" s="21" t="s">
        <v>25</v>
      </c>
      <c r="D9" s="25" t="s">
        <v>30</v>
      </c>
      <c r="E9" s="23">
        <v>4278.9</v>
      </c>
      <c r="F9" s="24" t="s">
        <v>27</v>
      </c>
    </row>
    <row r="10" spans="1:6" ht="24.75" customHeight="1">
      <c r="A10" s="21">
        <v>7</v>
      </c>
      <c r="B10" s="21" t="s">
        <v>6</v>
      </c>
      <c r="C10" s="21" t="s">
        <v>31</v>
      </c>
      <c r="D10" s="23" t="s">
        <v>32</v>
      </c>
      <c r="E10" s="23">
        <v>290.47</v>
      </c>
      <c r="F10" s="24" t="s">
        <v>27</v>
      </c>
    </row>
    <row r="11" spans="1:6" ht="24.75" customHeight="1">
      <c r="A11" s="21">
        <v>8</v>
      </c>
      <c r="B11" s="21" t="s">
        <v>6</v>
      </c>
      <c r="C11" s="21" t="s">
        <v>25</v>
      </c>
      <c r="D11" s="36" t="s">
        <v>33</v>
      </c>
      <c r="E11" s="23">
        <v>3358.9</v>
      </c>
      <c r="F11" s="24" t="s">
        <v>27</v>
      </c>
    </row>
    <row r="12" spans="1:6" ht="24.75" customHeight="1">
      <c r="A12" s="21">
        <v>9</v>
      </c>
      <c r="B12" s="21" t="s">
        <v>6</v>
      </c>
      <c r="C12" s="21" t="s">
        <v>25</v>
      </c>
      <c r="D12" s="35" t="s">
        <v>34</v>
      </c>
      <c r="E12" s="23">
        <v>5139.73</v>
      </c>
      <c r="F12" s="24" t="s">
        <v>27</v>
      </c>
    </row>
    <row r="13" spans="1:6" ht="24.75" customHeight="1">
      <c r="A13" s="21">
        <v>10</v>
      </c>
      <c r="B13" s="21" t="s">
        <v>6</v>
      </c>
      <c r="C13" s="21" t="s">
        <v>35</v>
      </c>
      <c r="D13" s="22" t="s">
        <v>36</v>
      </c>
      <c r="E13" s="23">
        <v>10126</v>
      </c>
      <c r="F13" s="21" t="s">
        <v>37</v>
      </c>
    </row>
    <row r="14" spans="1:6" ht="24.75" customHeight="1">
      <c r="A14" s="21">
        <v>11</v>
      </c>
      <c r="B14" s="21" t="s">
        <v>6</v>
      </c>
      <c r="C14" s="21" t="s">
        <v>21</v>
      </c>
      <c r="D14" s="23" t="s">
        <v>38</v>
      </c>
      <c r="E14" s="23">
        <v>8000</v>
      </c>
      <c r="F14" s="24" t="s">
        <v>27</v>
      </c>
    </row>
    <row r="15" spans="1:6" ht="24.75" customHeight="1">
      <c r="A15" s="21">
        <v>12</v>
      </c>
      <c r="B15" s="21" t="s">
        <v>6</v>
      </c>
      <c r="C15" s="21" t="s">
        <v>21</v>
      </c>
      <c r="D15" s="22" t="s">
        <v>39</v>
      </c>
      <c r="E15" s="23">
        <v>15758.89</v>
      </c>
      <c r="F15" s="21" t="s">
        <v>37</v>
      </c>
    </row>
    <row r="16" spans="1:6" ht="24.75" customHeight="1">
      <c r="A16" s="21">
        <v>13</v>
      </c>
      <c r="B16" s="21" t="s">
        <v>6</v>
      </c>
      <c r="C16" s="21" t="s">
        <v>40</v>
      </c>
      <c r="D16" s="21" t="s">
        <v>41</v>
      </c>
      <c r="E16" s="23">
        <v>11168.22</v>
      </c>
      <c r="F16" s="24" t="s">
        <v>27</v>
      </c>
    </row>
    <row r="17" spans="1:6" ht="24.75" customHeight="1">
      <c r="A17" s="21">
        <v>14</v>
      </c>
      <c r="B17" s="21" t="s">
        <v>6</v>
      </c>
      <c r="C17" s="21" t="s">
        <v>21</v>
      </c>
      <c r="D17" s="23" t="s">
        <v>42</v>
      </c>
      <c r="E17" s="23">
        <v>11800</v>
      </c>
      <c r="F17" s="24" t="s">
        <v>27</v>
      </c>
    </row>
    <row r="18" spans="1:6" ht="24.75" customHeight="1">
      <c r="A18" s="21">
        <v>15</v>
      </c>
      <c r="B18" s="21" t="s">
        <v>6</v>
      </c>
      <c r="C18" s="21" t="s">
        <v>35</v>
      </c>
      <c r="D18" s="23" t="s">
        <v>43</v>
      </c>
      <c r="E18" s="23">
        <v>10935.89</v>
      </c>
      <c r="F18" s="24" t="s">
        <v>27</v>
      </c>
    </row>
    <row r="19" spans="1:6" ht="24.75" customHeight="1">
      <c r="A19" s="21">
        <v>16</v>
      </c>
      <c r="B19" s="21" t="s">
        <v>6</v>
      </c>
      <c r="C19" s="21" t="s">
        <v>25</v>
      </c>
      <c r="D19" s="35" t="s">
        <v>44</v>
      </c>
      <c r="E19" s="23">
        <v>1952.88</v>
      </c>
      <c r="F19" s="24" t="s">
        <v>27</v>
      </c>
    </row>
    <row r="20" spans="1:6" ht="24.75" customHeight="1">
      <c r="A20" s="21">
        <v>17</v>
      </c>
      <c r="B20" s="21" t="s">
        <v>6</v>
      </c>
      <c r="C20" s="21" t="s">
        <v>35</v>
      </c>
      <c r="D20" s="21" t="s">
        <v>45</v>
      </c>
      <c r="E20" s="23">
        <v>6000</v>
      </c>
      <c r="F20" s="24" t="s">
        <v>27</v>
      </c>
    </row>
    <row r="21" spans="1:6" ht="24.75" customHeight="1">
      <c r="A21" s="21">
        <v>18</v>
      </c>
      <c r="B21" s="21" t="s">
        <v>6</v>
      </c>
      <c r="C21" s="21" t="s">
        <v>46</v>
      </c>
      <c r="D21" s="23" t="s">
        <v>47</v>
      </c>
      <c r="E21" s="23">
        <v>5600</v>
      </c>
      <c r="F21" s="24" t="s">
        <v>27</v>
      </c>
    </row>
    <row r="22" spans="1:6" ht="24.75" customHeight="1">
      <c r="A22" s="21">
        <v>19</v>
      </c>
      <c r="B22" s="21" t="s">
        <v>6</v>
      </c>
      <c r="C22" s="21" t="s">
        <v>48</v>
      </c>
      <c r="D22" s="23" t="s">
        <v>49</v>
      </c>
      <c r="E22" s="23">
        <v>20000</v>
      </c>
      <c r="F22" s="24" t="s">
        <v>27</v>
      </c>
    </row>
    <row r="23" spans="1:6" ht="24.75" customHeight="1">
      <c r="A23" s="21">
        <v>20</v>
      </c>
      <c r="B23" s="21" t="s">
        <v>6</v>
      </c>
      <c r="C23" s="21" t="s">
        <v>46</v>
      </c>
      <c r="D23" s="23" t="s">
        <v>50</v>
      </c>
      <c r="E23" s="23">
        <v>6000</v>
      </c>
      <c r="F23" s="24" t="s">
        <v>27</v>
      </c>
    </row>
    <row r="24" spans="1:6" ht="24.75" customHeight="1">
      <c r="A24" s="21">
        <v>21</v>
      </c>
      <c r="B24" s="21" t="s">
        <v>6</v>
      </c>
      <c r="C24" s="21" t="s">
        <v>25</v>
      </c>
      <c r="D24" s="22" t="s">
        <v>51</v>
      </c>
      <c r="E24" s="23">
        <v>4487.67</v>
      </c>
      <c r="F24" s="21" t="s">
        <v>37</v>
      </c>
    </row>
    <row r="25" spans="1:6" ht="24.75" customHeight="1">
      <c r="A25" s="21">
        <v>22</v>
      </c>
      <c r="B25" s="21" t="s">
        <v>6</v>
      </c>
      <c r="C25" s="21" t="s">
        <v>25</v>
      </c>
      <c r="D25" s="22" t="s">
        <v>52</v>
      </c>
      <c r="E25" s="23">
        <v>2827.39</v>
      </c>
      <c r="F25" s="21" t="s">
        <v>37</v>
      </c>
    </row>
    <row r="26" spans="1:6" ht="24.75" customHeight="1">
      <c r="A26" s="21">
        <v>23</v>
      </c>
      <c r="B26" s="21" t="s">
        <v>6</v>
      </c>
      <c r="C26" s="21" t="s">
        <v>25</v>
      </c>
      <c r="D26" s="22" t="s">
        <v>53</v>
      </c>
      <c r="E26" s="23">
        <v>12200</v>
      </c>
      <c r="F26" s="21" t="s">
        <v>23</v>
      </c>
    </row>
    <row r="27" spans="1:6" ht="24.75" customHeight="1">
      <c r="A27" s="21">
        <v>24</v>
      </c>
      <c r="B27" s="21" t="s">
        <v>6</v>
      </c>
      <c r="C27" s="21" t="s">
        <v>25</v>
      </c>
      <c r="D27" s="21" t="s">
        <v>54</v>
      </c>
      <c r="E27" s="23">
        <v>10967.12</v>
      </c>
      <c r="F27" s="24" t="s">
        <v>27</v>
      </c>
    </row>
    <row r="28" spans="1:6" ht="24.75" customHeight="1">
      <c r="A28" s="21">
        <v>25</v>
      </c>
      <c r="B28" s="21" t="s">
        <v>6</v>
      </c>
      <c r="C28" s="21" t="s">
        <v>48</v>
      </c>
      <c r="D28" s="22" t="s">
        <v>55</v>
      </c>
      <c r="E28" s="23">
        <v>7900</v>
      </c>
      <c r="F28" s="21" t="s">
        <v>23</v>
      </c>
    </row>
    <row r="29" spans="1:6" ht="24.75" customHeight="1">
      <c r="A29" s="21">
        <v>26</v>
      </c>
      <c r="B29" s="21" t="s">
        <v>6</v>
      </c>
      <c r="C29" s="21" t="s">
        <v>25</v>
      </c>
      <c r="D29" s="36" t="s">
        <v>56</v>
      </c>
      <c r="E29" s="23">
        <v>12511.86</v>
      </c>
      <c r="F29" s="24" t="s">
        <v>27</v>
      </c>
    </row>
    <row r="30" spans="1:6" s="1" customFormat="1" ht="24.75" customHeight="1">
      <c r="A30" s="21" t="s">
        <v>13</v>
      </c>
      <c r="B30" s="21"/>
      <c r="C30" s="21"/>
      <c r="D30" s="36"/>
      <c r="E30" s="21">
        <f>SUM(E4:E29)</f>
        <v>218222.64</v>
      </c>
      <c r="F30" s="24"/>
    </row>
    <row r="31" spans="1:4" ht="14.25">
      <c r="A31" s="37"/>
      <c r="B31" s="37"/>
      <c r="C31" s="37"/>
      <c r="D31" s="37"/>
    </row>
  </sheetData>
  <sheetProtection selectLockedCells="1" selectUnlockedCells="1"/>
  <mergeCells count="2">
    <mergeCell ref="A2:F2"/>
    <mergeCell ref="A31:D31"/>
  </mergeCells>
  <conditionalFormatting sqref="D3:D30">
    <cfRule type="expression" priority="1" dxfId="0" stopIfTrue="1">
      <formula>AND(COUNTIF($D$1:$D$65536,D3)&gt;1,NOT(ISBLANK(D3)))</formula>
    </cfRule>
  </conditionalFormatting>
  <printOptions/>
  <pageMargins left="0.7868055555555555" right="0.7868055555555555" top="1.0506944444444444" bottom="1.0506944444444444" header="0.7868055555555555" footer="0.786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145" zoomScaleNormal="145" zoomScaleSheetLayoutView="100" workbookViewId="0" topLeftCell="A1">
      <selection activeCell="E3" sqref="E3:F3"/>
    </sheetView>
  </sheetViews>
  <sheetFormatPr defaultColWidth="9.00390625" defaultRowHeight="13.5"/>
  <cols>
    <col min="1" max="1" width="5.125" style="0" customWidth="1"/>
    <col min="2" max="2" width="11.625" style="0" customWidth="1"/>
    <col min="3" max="3" width="10.75390625" style="0" bestFit="1" customWidth="1"/>
    <col min="4" max="4" width="14.75390625" style="0" bestFit="1" customWidth="1"/>
    <col min="5" max="5" width="11.00390625" style="0" bestFit="1" customWidth="1"/>
    <col min="6" max="6" width="7.625" style="0" customWidth="1"/>
    <col min="7" max="255" width="9.625" style="0" bestFit="1" customWidth="1"/>
  </cols>
  <sheetData>
    <row r="1" ht="13.5">
      <c r="A1" s="30" t="s">
        <v>14</v>
      </c>
    </row>
    <row r="2" spans="1:6" ht="27" customHeight="1">
      <c r="A2" s="3" t="s">
        <v>57</v>
      </c>
      <c r="B2" s="3"/>
      <c r="C2" s="3"/>
      <c r="D2" s="3"/>
      <c r="E2" s="3"/>
      <c r="F2" s="3"/>
    </row>
    <row r="3" spans="1:6" ht="24" customHeight="1">
      <c r="A3" s="4" t="s">
        <v>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</row>
    <row r="4" spans="1:6" ht="16.5" customHeight="1">
      <c r="A4" s="5">
        <v>1</v>
      </c>
      <c r="B4" s="5" t="s">
        <v>58</v>
      </c>
      <c r="C4" s="5" t="s">
        <v>59</v>
      </c>
      <c r="D4" s="5" t="s">
        <v>60</v>
      </c>
      <c r="E4" s="7">
        <v>21567.11</v>
      </c>
      <c r="F4" s="8" t="s">
        <v>27</v>
      </c>
    </row>
    <row r="5" spans="1:6" ht="16.5" customHeight="1">
      <c r="A5" s="5">
        <v>2</v>
      </c>
      <c r="B5" s="5" t="s">
        <v>58</v>
      </c>
      <c r="C5" s="5" t="s">
        <v>61</v>
      </c>
      <c r="D5" s="7" t="s">
        <v>62</v>
      </c>
      <c r="E5" s="7">
        <v>4102.44</v>
      </c>
      <c r="F5" s="8" t="s">
        <v>27</v>
      </c>
    </row>
    <row r="6" spans="1:6" ht="22.5" customHeight="1">
      <c r="A6" s="5">
        <v>3</v>
      </c>
      <c r="B6" s="5" t="s">
        <v>58</v>
      </c>
      <c r="C6" s="5" t="s">
        <v>63</v>
      </c>
      <c r="D6" s="31" t="s">
        <v>64</v>
      </c>
      <c r="E6" s="7">
        <v>76400</v>
      </c>
      <c r="F6" s="8" t="s">
        <v>27</v>
      </c>
    </row>
    <row r="7" spans="1:6" ht="16.5" customHeight="1">
      <c r="A7" s="5">
        <v>4</v>
      </c>
      <c r="B7" s="5" t="s">
        <v>58</v>
      </c>
      <c r="C7" s="5" t="s">
        <v>59</v>
      </c>
      <c r="D7" s="5" t="s">
        <v>65</v>
      </c>
      <c r="E7" s="7">
        <v>7744.33</v>
      </c>
      <c r="F7" s="8" t="s">
        <v>27</v>
      </c>
    </row>
    <row r="8" spans="1:6" ht="16.5" customHeight="1">
      <c r="A8" s="5">
        <v>5</v>
      </c>
      <c r="B8" s="5" t="s">
        <v>58</v>
      </c>
      <c r="C8" s="5" t="s">
        <v>66</v>
      </c>
      <c r="D8" s="7" t="s">
        <v>67</v>
      </c>
      <c r="E8" s="7">
        <v>8795.62</v>
      </c>
      <c r="F8" s="8" t="s">
        <v>27</v>
      </c>
    </row>
    <row r="9" spans="1:6" ht="16.5" customHeight="1">
      <c r="A9" s="5">
        <v>6</v>
      </c>
      <c r="B9" s="5" t="s">
        <v>58</v>
      </c>
      <c r="C9" s="5" t="s">
        <v>66</v>
      </c>
      <c r="D9" s="7" t="s">
        <v>68</v>
      </c>
      <c r="E9" s="7">
        <v>2038.36</v>
      </c>
      <c r="F9" s="8" t="s">
        <v>27</v>
      </c>
    </row>
    <row r="10" spans="1:6" ht="16.5" customHeight="1">
      <c r="A10" s="5">
        <v>7</v>
      </c>
      <c r="B10" s="5" t="s">
        <v>58</v>
      </c>
      <c r="C10" s="5" t="s">
        <v>69</v>
      </c>
      <c r="D10" s="10" t="s">
        <v>70</v>
      </c>
      <c r="E10" s="7">
        <v>7736.98</v>
      </c>
      <c r="F10" s="5" t="s">
        <v>37</v>
      </c>
    </row>
    <row r="11" spans="1:6" ht="16.5" customHeight="1">
      <c r="A11" s="5">
        <v>8</v>
      </c>
      <c r="B11" s="5" t="s">
        <v>58</v>
      </c>
      <c r="C11" s="5" t="s">
        <v>59</v>
      </c>
      <c r="D11" s="5" t="s">
        <v>71</v>
      </c>
      <c r="E11" s="7">
        <v>7145.21</v>
      </c>
      <c r="F11" s="8" t="s">
        <v>27</v>
      </c>
    </row>
    <row r="12" spans="1:6" ht="16.5" customHeight="1">
      <c r="A12" s="5">
        <v>9</v>
      </c>
      <c r="B12" s="5" t="s">
        <v>58</v>
      </c>
      <c r="C12" s="5" t="s">
        <v>66</v>
      </c>
      <c r="D12" s="10" t="s">
        <v>72</v>
      </c>
      <c r="E12" s="7">
        <v>7600</v>
      </c>
      <c r="F12" s="5" t="s">
        <v>23</v>
      </c>
    </row>
    <row r="13" spans="1:6" ht="16.5" customHeight="1">
      <c r="A13" s="5">
        <v>10</v>
      </c>
      <c r="B13" s="5" t="s">
        <v>58</v>
      </c>
      <c r="C13" s="5" t="s">
        <v>66</v>
      </c>
      <c r="D13" s="7" t="s">
        <v>73</v>
      </c>
      <c r="E13" s="7">
        <v>16632.88</v>
      </c>
      <c r="F13" s="8" t="s">
        <v>27</v>
      </c>
    </row>
    <row r="14" spans="1:6" ht="16.5" customHeight="1">
      <c r="A14" s="5">
        <v>11</v>
      </c>
      <c r="B14" s="5" t="s">
        <v>58</v>
      </c>
      <c r="C14" s="5" t="s">
        <v>74</v>
      </c>
      <c r="D14" s="7" t="s">
        <v>75</v>
      </c>
      <c r="E14" s="7">
        <v>2000</v>
      </c>
      <c r="F14" s="8" t="s">
        <v>27</v>
      </c>
    </row>
    <row r="15" spans="1:6" ht="16.5" customHeight="1">
      <c r="A15" s="5">
        <v>12</v>
      </c>
      <c r="B15" s="5" t="s">
        <v>58</v>
      </c>
      <c r="C15" s="5" t="s">
        <v>69</v>
      </c>
      <c r="D15" s="5" t="s">
        <v>76</v>
      </c>
      <c r="E15" s="7">
        <v>1200</v>
      </c>
      <c r="F15" s="8" t="s">
        <v>27</v>
      </c>
    </row>
    <row r="16" spans="1:6" ht="16.5" customHeight="1">
      <c r="A16" s="5">
        <v>13</v>
      </c>
      <c r="B16" s="5" t="s">
        <v>58</v>
      </c>
      <c r="C16" s="5" t="s">
        <v>69</v>
      </c>
      <c r="D16" s="32" t="s">
        <v>77</v>
      </c>
      <c r="E16" s="7">
        <v>1336.99</v>
      </c>
      <c r="F16" s="8" t="s">
        <v>27</v>
      </c>
    </row>
    <row r="17" spans="1:6" ht="16.5" customHeight="1">
      <c r="A17" s="5">
        <v>14</v>
      </c>
      <c r="B17" s="5" t="s">
        <v>58</v>
      </c>
      <c r="C17" s="5" t="s">
        <v>69</v>
      </c>
      <c r="D17" s="32" t="s">
        <v>78</v>
      </c>
      <c r="E17" s="7">
        <v>10947.95</v>
      </c>
      <c r="F17" s="8" t="s">
        <v>27</v>
      </c>
    </row>
    <row r="18" spans="1:6" ht="16.5" customHeight="1">
      <c r="A18" s="5">
        <v>15</v>
      </c>
      <c r="B18" s="5" t="s">
        <v>58</v>
      </c>
      <c r="C18" s="5" t="s">
        <v>59</v>
      </c>
      <c r="D18" s="5" t="s">
        <v>79</v>
      </c>
      <c r="E18" s="7">
        <v>9369.86</v>
      </c>
      <c r="F18" s="8" t="s">
        <v>27</v>
      </c>
    </row>
    <row r="19" spans="1:6" ht="16.5" customHeight="1">
      <c r="A19" s="5">
        <v>16</v>
      </c>
      <c r="B19" s="5" t="s">
        <v>58</v>
      </c>
      <c r="C19" s="5" t="s">
        <v>80</v>
      </c>
      <c r="D19" s="5" t="s">
        <v>81</v>
      </c>
      <c r="E19" s="7">
        <v>8620.27</v>
      </c>
      <c r="F19" s="8" t="s">
        <v>27</v>
      </c>
    </row>
    <row r="20" spans="1:6" ht="16.5" customHeight="1">
      <c r="A20" s="5">
        <v>17</v>
      </c>
      <c r="B20" s="5" t="s">
        <v>58</v>
      </c>
      <c r="C20" s="5" t="s">
        <v>82</v>
      </c>
      <c r="D20" s="10" t="s">
        <v>83</v>
      </c>
      <c r="E20" s="7">
        <v>18356.16</v>
      </c>
      <c r="F20" s="5" t="s">
        <v>37</v>
      </c>
    </row>
    <row r="21" spans="1:6" ht="16.5" customHeight="1">
      <c r="A21" s="5">
        <v>18</v>
      </c>
      <c r="B21" s="5" t="s">
        <v>58</v>
      </c>
      <c r="C21" s="5" t="s">
        <v>69</v>
      </c>
      <c r="D21" s="7" t="s">
        <v>84</v>
      </c>
      <c r="E21" s="7">
        <v>4010.96</v>
      </c>
      <c r="F21" s="8" t="s">
        <v>27</v>
      </c>
    </row>
    <row r="22" spans="1:6" ht="16.5" customHeight="1">
      <c r="A22" s="5">
        <v>19</v>
      </c>
      <c r="B22" s="5" t="s">
        <v>58</v>
      </c>
      <c r="C22" s="5" t="s">
        <v>66</v>
      </c>
      <c r="D22" s="7" t="s">
        <v>85</v>
      </c>
      <c r="E22" s="7">
        <v>6000</v>
      </c>
      <c r="F22" s="8" t="s">
        <v>27</v>
      </c>
    </row>
    <row r="23" spans="1:6" ht="16.5" customHeight="1">
      <c r="A23" s="5">
        <v>20</v>
      </c>
      <c r="B23" s="5" t="s">
        <v>58</v>
      </c>
      <c r="C23" s="5" t="s">
        <v>66</v>
      </c>
      <c r="D23" s="7" t="s">
        <v>86</v>
      </c>
      <c r="E23" s="7">
        <v>13775.34</v>
      </c>
      <c r="F23" s="8" t="s">
        <v>27</v>
      </c>
    </row>
    <row r="24" spans="1:6" ht="16.5" customHeight="1">
      <c r="A24" s="5">
        <v>21</v>
      </c>
      <c r="B24" s="5" t="s">
        <v>58</v>
      </c>
      <c r="C24" s="5" t="s">
        <v>69</v>
      </c>
      <c r="D24" s="10" t="s">
        <v>87</v>
      </c>
      <c r="E24" s="7">
        <v>15211.11</v>
      </c>
      <c r="F24" s="5" t="s">
        <v>23</v>
      </c>
    </row>
    <row r="25" spans="1:6" ht="16.5" customHeight="1">
      <c r="A25" s="5">
        <v>22</v>
      </c>
      <c r="B25" s="5" t="s">
        <v>58</v>
      </c>
      <c r="C25" s="5" t="s">
        <v>59</v>
      </c>
      <c r="D25" s="5" t="s">
        <v>88</v>
      </c>
      <c r="E25" s="7">
        <v>2005.48</v>
      </c>
      <c r="F25" s="8" t="s">
        <v>27</v>
      </c>
    </row>
    <row r="26" spans="1:6" ht="16.5" customHeight="1">
      <c r="A26" s="5">
        <v>23</v>
      </c>
      <c r="B26" s="5" t="s">
        <v>58</v>
      </c>
      <c r="C26" s="5" t="s">
        <v>59</v>
      </c>
      <c r="D26" s="10" t="s">
        <v>89</v>
      </c>
      <c r="E26" s="7">
        <v>14531.49</v>
      </c>
      <c r="F26" s="5" t="s">
        <v>37</v>
      </c>
    </row>
    <row r="27" spans="1:6" ht="16.5" customHeight="1">
      <c r="A27" s="5">
        <v>24</v>
      </c>
      <c r="B27" s="5" t="s">
        <v>58</v>
      </c>
      <c r="C27" s="5" t="s">
        <v>90</v>
      </c>
      <c r="D27" s="9" t="s">
        <v>91</v>
      </c>
      <c r="E27" s="7">
        <v>4231.23</v>
      </c>
      <c r="F27" s="8" t="s">
        <v>27</v>
      </c>
    </row>
    <row r="28" spans="1:6" ht="16.5" customHeight="1">
      <c r="A28" s="5">
        <v>25</v>
      </c>
      <c r="B28" s="5" t="s">
        <v>58</v>
      </c>
      <c r="C28" s="5" t="s">
        <v>69</v>
      </c>
      <c r="D28" s="10" t="s">
        <v>92</v>
      </c>
      <c r="E28" s="7">
        <v>6608.21</v>
      </c>
      <c r="F28" s="5" t="s">
        <v>37</v>
      </c>
    </row>
    <row r="29" spans="1:6" ht="16.5" customHeight="1">
      <c r="A29" s="5">
        <v>26</v>
      </c>
      <c r="B29" s="5" t="s">
        <v>58</v>
      </c>
      <c r="C29" s="5" t="s">
        <v>80</v>
      </c>
      <c r="D29" s="10" t="s">
        <v>93</v>
      </c>
      <c r="E29" s="7">
        <v>12000</v>
      </c>
      <c r="F29" s="5" t="s">
        <v>23</v>
      </c>
    </row>
    <row r="30" spans="1:6" ht="16.5" customHeight="1">
      <c r="A30" s="5">
        <v>27</v>
      </c>
      <c r="B30" s="5" t="s">
        <v>58</v>
      </c>
      <c r="C30" s="5" t="s">
        <v>94</v>
      </c>
      <c r="D30" s="33" t="s">
        <v>95</v>
      </c>
      <c r="E30" s="7">
        <v>5194.52</v>
      </c>
      <c r="F30" s="8" t="s">
        <v>27</v>
      </c>
    </row>
    <row r="31" spans="1:6" ht="16.5" customHeight="1">
      <c r="A31" s="5">
        <v>28</v>
      </c>
      <c r="B31" s="5" t="s">
        <v>58</v>
      </c>
      <c r="C31" s="5" t="s">
        <v>59</v>
      </c>
      <c r="D31" s="10" t="s">
        <v>96</v>
      </c>
      <c r="E31" s="7">
        <v>11210.95</v>
      </c>
      <c r="F31" s="5" t="s">
        <v>37</v>
      </c>
    </row>
    <row r="32" spans="1:6" ht="16.5" customHeight="1">
      <c r="A32" s="5">
        <v>29</v>
      </c>
      <c r="B32" s="5" t="s">
        <v>58</v>
      </c>
      <c r="C32" s="5" t="s">
        <v>66</v>
      </c>
      <c r="D32" s="7" t="s">
        <v>97</v>
      </c>
      <c r="E32" s="7">
        <v>7287.67</v>
      </c>
      <c r="F32" s="8" t="s">
        <v>27</v>
      </c>
    </row>
    <row r="33" spans="1:6" ht="16.5" customHeight="1">
      <c r="A33" s="5">
        <v>30</v>
      </c>
      <c r="B33" s="5" t="s">
        <v>58</v>
      </c>
      <c r="C33" s="5" t="s">
        <v>98</v>
      </c>
      <c r="D33" s="10" t="s">
        <v>99</v>
      </c>
      <c r="E33" s="7">
        <v>4066.67</v>
      </c>
      <c r="F33" s="5" t="s">
        <v>23</v>
      </c>
    </row>
    <row r="34" spans="1:6" ht="16.5" customHeight="1">
      <c r="A34" s="5">
        <v>31</v>
      </c>
      <c r="B34" s="5" t="s">
        <v>58</v>
      </c>
      <c r="C34" s="5" t="s">
        <v>59</v>
      </c>
      <c r="D34" s="34" t="s">
        <v>100</v>
      </c>
      <c r="E34" s="7">
        <v>11189.04</v>
      </c>
      <c r="F34" s="8" t="s">
        <v>27</v>
      </c>
    </row>
    <row r="35" spans="1:6" ht="16.5" customHeight="1">
      <c r="A35" s="5">
        <v>32</v>
      </c>
      <c r="B35" s="5" t="s">
        <v>58</v>
      </c>
      <c r="C35" s="5" t="s">
        <v>59</v>
      </c>
      <c r="D35" s="8" t="s">
        <v>101</v>
      </c>
      <c r="E35" s="7">
        <v>49746.69</v>
      </c>
      <c r="F35" s="5"/>
    </row>
    <row r="36" spans="1:6" ht="16.5" customHeight="1">
      <c r="A36" s="5">
        <v>33</v>
      </c>
      <c r="B36" s="5" t="s">
        <v>58</v>
      </c>
      <c r="C36" s="5" t="s">
        <v>69</v>
      </c>
      <c r="D36" s="32" t="s">
        <v>102</v>
      </c>
      <c r="E36" s="7">
        <v>2502.58</v>
      </c>
      <c r="F36" s="8" t="s">
        <v>27</v>
      </c>
    </row>
    <row r="37" spans="1:6" ht="16.5" customHeight="1">
      <c r="A37" s="5">
        <v>34</v>
      </c>
      <c r="B37" s="5" t="s">
        <v>58</v>
      </c>
      <c r="C37" s="5" t="s">
        <v>59</v>
      </c>
      <c r="D37" s="10" t="s">
        <v>103</v>
      </c>
      <c r="E37" s="7">
        <v>10060.26</v>
      </c>
      <c r="F37" s="5" t="s">
        <v>37</v>
      </c>
    </row>
    <row r="38" spans="1:6" ht="16.5" customHeight="1">
      <c r="A38" s="5">
        <v>35</v>
      </c>
      <c r="B38" s="5" t="s">
        <v>58</v>
      </c>
      <c r="C38" s="5" t="s">
        <v>66</v>
      </c>
      <c r="D38" s="7" t="s">
        <v>104</v>
      </c>
      <c r="E38" s="7">
        <v>7320.55</v>
      </c>
      <c r="F38" s="8" t="s">
        <v>27</v>
      </c>
    </row>
    <row r="39" spans="1:6" ht="16.5" customHeight="1">
      <c r="A39" s="5">
        <v>36</v>
      </c>
      <c r="B39" s="5" t="s">
        <v>58</v>
      </c>
      <c r="C39" s="5" t="s">
        <v>74</v>
      </c>
      <c r="D39" s="5" t="s">
        <v>105</v>
      </c>
      <c r="E39" s="7">
        <v>16000</v>
      </c>
      <c r="F39" s="8" t="s">
        <v>27</v>
      </c>
    </row>
    <row r="40" spans="1:6" ht="16.5" customHeight="1">
      <c r="A40" s="5">
        <v>37</v>
      </c>
      <c r="B40" s="5" t="s">
        <v>58</v>
      </c>
      <c r="C40" s="5" t="s">
        <v>106</v>
      </c>
      <c r="D40" s="10" t="s">
        <v>107</v>
      </c>
      <c r="E40" s="7">
        <v>10191.78</v>
      </c>
      <c r="F40" s="5" t="s">
        <v>37</v>
      </c>
    </row>
    <row r="41" spans="1:6" ht="16.5" customHeight="1">
      <c r="A41" s="5">
        <v>38</v>
      </c>
      <c r="B41" s="5" t="s">
        <v>58</v>
      </c>
      <c r="C41" s="5" t="s">
        <v>59</v>
      </c>
      <c r="D41" s="10" t="s">
        <v>108</v>
      </c>
      <c r="E41" s="7">
        <v>28931.5</v>
      </c>
      <c r="F41" s="5" t="s">
        <v>37</v>
      </c>
    </row>
    <row r="42" spans="1:6" ht="16.5" customHeight="1">
      <c r="A42" s="5">
        <v>39</v>
      </c>
      <c r="B42" s="5" t="s">
        <v>58</v>
      </c>
      <c r="C42" s="5" t="s">
        <v>69</v>
      </c>
      <c r="D42" s="5" t="s">
        <v>109</v>
      </c>
      <c r="E42" s="7">
        <v>1446.57</v>
      </c>
      <c r="F42" s="8" t="s">
        <v>27</v>
      </c>
    </row>
    <row r="43" spans="1:6" s="1" customFormat="1" ht="16.5" customHeight="1">
      <c r="A43" s="5" t="s">
        <v>13</v>
      </c>
      <c r="B43" s="5"/>
      <c r="C43" s="5"/>
      <c r="D43" s="34"/>
      <c r="E43" s="5">
        <f>SUM(E4:E42)</f>
        <v>455116.76</v>
      </c>
      <c r="F43" s="8"/>
    </row>
  </sheetData>
  <sheetProtection selectLockedCells="1" selectUnlockedCells="1"/>
  <mergeCells count="1">
    <mergeCell ref="A2:F2"/>
  </mergeCells>
  <conditionalFormatting sqref="D3">
    <cfRule type="expression" priority="2" dxfId="0" stopIfTrue="1">
      <formula>AND(COUNTIF($D$1:$D$65536,D3)&gt;1,NOT(ISBLANK(D3)))</formula>
    </cfRule>
  </conditionalFormatting>
  <conditionalFormatting sqref="D43">
    <cfRule type="expression" priority="1" dxfId="0" stopIfTrue="1">
      <formula>AND(COUNTIF($D$1:$D$65536,D43)&gt;1,NOT(ISBLANK(D43)))</formula>
    </cfRule>
  </conditionalFormatting>
  <conditionalFormatting sqref="D4:D42">
    <cfRule type="expression" priority="3" dxfId="0" stopIfTrue="1">
      <formula>AND(COUNTIF($D$1:$D$65536,D4)&gt;1,NOT(ISBLANK(D4)))</formula>
    </cfRule>
  </conditionalFormatting>
  <printOptions/>
  <pageMargins left="0.7868055555555555" right="0.4326388888888889" top="1.0506944444444444" bottom="1.0506944444444444" header="0.7868055555555555" footer="0.786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E3" sqref="E3:F3"/>
    </sheetView>
  </sheetViews>
  <sheetFormatPr defaultColWidth="9.00390625" defaultRowHeight="13.5"/>
  <cols>
    <col min="1" max="1" width="4.25390625" style="0" customWidth="1"/>
    <col min="2" max="2" width="11.875" style="0" customWidth="1"/>
    <col min="3" max="3" width="9.625" style="0" customWidth="1"/>
    <col min="4" max="4" width="9.75390625" style="0" customWidth="1"/>
    <col min="5" max="5" width="14.875" style="0" customWidth="1"/>
    <col min="6" max="6" width="9.625" style="0" customWidth="1"/>
    <col min="7" max="255" width="9.625" style="0" bestFit="1" customWidth="1"/>
  </cols>
  <sheetData>
    <row r="1" ht="18.75">
      <c r="A1" s="19" t="s">
        <v>14</v>
      </c>
    </row>
    <row r="2" spans="1:6" ht="27" customHeight="1">
      <c r="A2" s="3" t="s">
        <v>110</v>
      </c>
      <c r="B2" s="3"/>
      <c r="C2" s="3"/>
      <c r="D2" s="3"/>
      <c r="E2" s="3"/>
      <c r="F2" s="3"/>
    </row>
    <row r="3" spans="1:6" ht="33.75" customHeight="1">
      <c r="A3" s="20" t="s">
        <v>3</v>
      </c>
      <c r="B3" s="20" t="s">
        <v>16</v>
      </c>
      <c r="C3" s="20" t="s">
        <v>17</v>
      </c>
      <c r="D3" s="20" t="s">
        <v>18</v>
      </c>
      <c r="E3" s="20" t="s">
        <v>19</v>
      </c>
      <c r="F3" s="20" t="s">
        <v>20</v>
      </c>
    </row>
    <row r="4" spans="1:6" ht="31.5" customHeight="1">
      <c r="A4" s="21">
        <v>1</v>
      </c>
      <c r="B4" s="21" t="s">
        <v>8</v>
      </c>
      <c r="C4" s="21" t="s">
        <v>111</v>
      </c>
      <c r="D4" s="23" t="s">
        <v>112</v>
      </c>
      <c r="E4" s="23">
        <v>25852.05</v>
      </c>
      <c r="F4" s="24" t="s">
        <v>27</v>
      </c>
    </row>
    <row r="5" spans="1:6" ht="31.5" customHeight="1">
      <c r="A5" s="21">
        <v>2</v>
      </c>
      <c r="B5" s="21" t="s">
        <v>8</v>
      </c>
      <c r="C5" s="21" t="s">
        <v>113</v>
      </c>
      <c r="D5" s="22" t="s">
        <v>114</v>
      </c>
      <c r="E5" s="23">
        <v>12200</v>
      </c>
      <c r="F5" s="21" t="s">
        <v>23</v>
      </c>
    </row>
    <row r="6" spans="1:6" ht="31.5" customHeight="1">
      <c r="A6" s="21">
        <v>3</v>
      </c>
      <c r="B6" s="21" t="s">
        <v>8</v>
      </c>
      <c r="C6" s="21" t="s">
        <v>115</v>
      </c>
      <c r="D6" s="27" t="s">
        <v>116</v>
      </c>
      <c r="E6" s="23">
        <v>3132.33</v>
      </c>
      <c r="F6" s="24" t="s">
        <v>27</v>
      </c>
    </row>
    <row r="7" spans="1:6" ht="31.5" customHeight="1">
      <c r="A7" s="21">
        <v>4</v>
      </c>
      <c r="B7" s="21" t="s">
        <v>8</v>
      </c>
      <c r="C7" s="21" t="s">
        <v>117</v>
      </c>
      <c r="D7" s="29" t="s">
        <v>118</v>
      </c>
      <c r="E7" s="23">
        <v>6798.9</v>
      </c>
      <c r="F7" s="24" t="s">
        <v>27</v>
      </c>
    </row>
    <row r="8" spans="1:6" ht="31.5" customHeight="1">
      <c r="A8" s="21">
        <v>5</v>
      </c>
      <c r="B8" s="21" t="s">
        <v>8</v>
      </c>
      <c r="C8" s="21" t="s">
        <v>119</v>
      </c>
      <c r="D8" s="22" t="s">
        <v>120</v>
      </c>
      <c r="E8" s="23">
        <v>7561.64</v>
      </c>
      <c r="F8" s="21" t="s">
        <v>37</v>
      </c>
    </row>
    <row r="9" spans="1:6" ht="31.5" customHeight="1">
      <c r="A9" s="21">
        <v>6</v>
      </c>
      <c r="B9" s="21" t="s">
        <v>8</v>
      </c>
      <c r="C9" s="21" t="s">
        <v>117</v>
      </c>
      <c r="D9" s="22" t="s">
        <v>121</v>
      </c>
      <c r="E9" s="23">
        <v>7649.3</v>
      </c>
      <c r="F9" s="21" t="s">
        <v>37</v>
      </c>
    </row>
    <row r="10" spans="1:6" ht="31.5" customHeight="1">
      <c r="A10" s="21">
        <v>7</v>
      </c>
      <c r="B10" s="21" t="s">
        <v>8</v>
      </c>
      <c r="C10" s="21" t="s">
        <v>115</v>
      </c>
      <c r="D10" s="27" t="s">
        <v>122</v>
      </c>
      <c r="E10" s="23">
        <v>1923.29</v>
      </c>
      <c r="F10" s="24" t="s">
        <v>27</v>
      </c>
    </row>
    <row r="11" spans="1:6" ht="31.5" customHeight="1">
      <c r="A11" s="21">
        <v>8</v>
      </c>
      <c r="B11" s="21" t="s">
        <v>8</v>
      </c>
      <c r="C11" s="21" t="s">
        <v>119</v>
      </c>
      <c r="D11" s="23" t="s">
        <v>123</v>
      </c>
      <c r="E11" s="23">
        <v>3494.79</v>
      </c>
      <c r="F11" s="24" t="s">
        <v>27</v>
      </c>
    </row>
    <row r="12" spans="1:6" ht="31.5" customHeight="1">
      <c r="A12" s="21">
        <v>9</v>
      </c>
      <c r="B12" s="21" t="s">
        <v>8</v>
      </c>
      <c r="C12" s="21" t="s">
        <v>119</v>
      </c>
      <c r="D12" s="29" t="s">
        <v>124</v>
      </c>
      <c r="E12" s="23">
        <v>20000</v>
      </c>
      <c r="F12" s="24" t="s">
        <v>27</v>
      </c>
    </row>
    <row r="13" spans="1:6" ht="31.5" customHeight="1">
      <c r="A13" s="21">
        <v>10</v>
      </c>
      <c r="B13" s="21" t="s">
        <v>8</v>
      </c>
      <c r="C13" s="21" t="s">
        <v>125</v>
      </c>
      <c r="D13" s="21" t="s">
        <v>126</v>
      </c>
      <c r="E13" s="23">
        <v>2130.41</v>
      </c>
      <c r="F13" s="24" t="s">
        <v>27</v>
      </c>
    </row>
    <row r="14" spans="1:6" ht="31.5" customHeight="1">
      <c r="A14" s="21">
        <v>11</v>
      </c>
      <c r="B14" s="21" t="s">
        <v>8</v>
      </c>
      <c r="C14" s="21" t="s">
        <v>127</v>
      </c>
      <c r="D14" s="29" t="s">
        <v>128</v>
      </c>
      <c r="E14" s="23">
        <v>7978.08</v>
      </c>
      <c r="F14" s="24" t="s">
        <v>27</v>
      </c>
    </row>
    <row r="15" spans="1:6" ht="31.5" customHeight="1">
      <c r="A15" s="21">
        <v>12</v>
      </c>
      <c r="B15" s="21" t="s">
        <v>8</v>
      </c>
      <c r="C15" s="21" t="s">
        <v>111</v>
      </c>
      <c r="D15" s="23" t="s">
        <v>129</v>
      </c>
      <c r="E15" s="23">
        <v>186.3</v>
      </c>
      <c r="F15" s="24" t="s">
        <v>27</v>
      </c>
    </row>
    <row r="16" spans="1:6" ht="31.5" customHeight="1">
      <c r="A16" s="21">
        <v>13</v>
      </c>
      <c r="B16" s="21" t="s">
        <v>8</v>
      </c>
      <c r="C16" s="21" t="s">
        <v>113</v>
      </c>
      <c r="D16" s="21" t="s">
        <v>130</v>
      </c>
      <c r="E16" s="23">
        <v>8000</v>
      </c>
      <c r="F16" s="24" t="s">
        <v>27</v>
      </c>
    </row>
    <row r="17" spans="1:6" ht="31.5" customHeight="1">
      <c r="A17" s="21">
        <v>14</v>
      </c>
      <c r="B17" s="21" t="s">
        <v>8</v>
      </c>
      <c r="C17" s="21" t="s">
        <v>119</v>
      </c>
      <c r="D17" s="25" t="s">
        <v>131</v>
      </c>
      <c r="E17" s="23">
        <v>24240.27</v>
      </c>
      <c r="F17" s="21"/>
    </row>
    <row r="18" spans="1:6" ht="31.5" customHeight="1">
      <c r="A18" s="21">
        <v>15</v>
      </c>
      <c r="B18" s="21" t="s">
        <v>8</v>
      </c>
      <c r="C18" s="21" t="s">
        <v>132</v>
      </c>
      <c r="D18" s="21" t="s">
        <v>133</v>
      </c>
      <c r="E18" s="23">
        <v>7890.41</v>
      </c>
      <c r="F18" s="24" t="s">
        <v>27</v>
      </c>
    </row>
    <row r="19" spans="1:6" ht="31.5" customHeight="1">
      <c r="A19" s="21">
        <v>16</v>
      </c>
      <c r="B19" s="21" t="s">
        <v>8</v>
      </c>
      <c r="C19" s="21" t="s">
        <v>113</v>
      </c>
      <c r="D19" s="29" t="s">
        <v>134</v>
      </c>
      <c r="E19" s="23">
        <v>11972.27</v>
      </c>
      <c r="F19" s="24" t="s">
        <v>27</v>
      </c>
    </row>
    <row r="20" spans="1:6" ht="31.5" customHeight="1">
      <c r="A20" s="21">
        <v>17</v>
      </c>
      <c r="B20" s="21" t="s">
        <v>8</v>
      </c>
      <c r="C20" s="21" t="s">
        <v>119</v>
      </c>
      <c r="D20" s="29" t="s">
        <v>135</v>
      </c>
      <c r="E20" s="23">
        <v>20000</v>
      </c>
      <c r="F20" s="24" t="s">
        <v>27</v>
      </c>
    </row>
    <row r="21" spans="1:6" ht="31.5" customHeight="1">
      <c r="A21" s="21">
        <v>18</v>
      </c>
      <c r="B21" s="21" t="s">
        <v>8</v>
      </c>
      <c r="C21" s="21" t="s">
        <v>115</v>
      </c>
      <c r="D21" s="23" t="s">
        <v>136</v>
      </c>
      <c r="E21" s="23">
        <v>6904.11</v>
      </c>
      <c r="F21" s="24" t="s">
        <v>27</v>
      </c>
    </row>
    <row r="22" spans="1:6" ht="31.5" customHeight="1">
      <c r="A22" s="21">
        <v>19</v>
      </c>
      <c r="B22" s="21" t="s">
        <v>8</v>
      </c>
      <c r="C22" s="21" t="s">
        <v>111</v>
      </c>
      <c r="D22" s="23" t="s">
        <v>137</v>
      </c>
      <c r="E22" s="23">
        <v>8000</v>
      </c>
      <c r="F22" s="24" t="s">
        <v>27</v>
      </c>
    </row>
    <row r="23" spans="1:6" s="1" customFormat="1" ht="31.5" customHeight="1">
      <c r="A23" s="21" t="s">
        <v>13</v>
      </c>
      <c r="B23" s="21"/>
      <c r="C23" s="21"/>
      <c r="D23" s="21"/>
      <c r="E23" s="21">
        <f>SUM(E4:E22)</f>
        <v>185914.15</v>
      </c>
      <c r="F23" s="24"/>
    </row>
  </sheetData>
  <sheetProtection selectLockedCells="1" selectUnlockedCells="1"/>
  <mergeCells count="1">
    <mergeCell ref="A2:F2"/>
  </mergeCells>
  <conditionalFormatting sqref="D3">
    <cfRule type="expression" priority="1" dxfId="0" stopIfTrue="1">
      <formula>AND(COUNTIF($D$1:$D$65536,D3)&gt;1,NOT(ISBLANK(D3)))</formula>
    </cfRule>
  </conditionalFormatting>
  <conditionalFormatting sqref="D4:D23">
    <cfRule type="expression" priority="2" dxfId="0" stopIfTrue="1">
      <formula>AND(COUNTIF($D$1:$D$65536,D4)&gt;1,NOT(ISBLANK(D4)))</formula>
    </cfRule>
  </conditionalFormatting>
  <printOptions/>
  <pageMargins left="0.7868055555555555" right="0.39305555555555555" top="1.0506944444444444" bottom="1.0506944444444444" header="0.7868055555555555" footer="0.786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130" zoomScaleNormal="130" zoomScaleSheetLayoutView="100" workbookViewId="0" topLeftCell="A1">
      <selection activeCell="E3" sqref="E3:F3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3" width="10.75390625" style="0" bestFit="1" customWidth="1"/>
    <col min="4" max="4" width="10.00390625" style="0" customWidth="1"/>
    <col min="5" max="5" width="13.625" style="0" customWidth="1"/>
    <col min="6" max="6" width="9.25390625" style="0" customWidth="1"/>
    <col min="7" max="255" width="9.625" style="0" bestFit="1" customWidth="1"/>
  </cols>
  <sheetData>
    <row r="1" ht="22.5" customHeight="1">
      <c r="A1" s="19" t="s">
        <v>14</v>
      </c>
    </row>
    <row r="2" spans="1:6" ht="36" customHeight="1">
      <c r="A2" s="3" t="s">
        <v>138</v>
      </c>
      <c r="B2" s="3"/>
      <c r="C2" s="3"/>
      <c r="D2" s="3"/>
      <c r="E2" s="3"/>
      <c r="F2" s="3"/>
    </row>
    <row r="3" spans="1:6" ht="34.5" customHeight="1">
      <c r="A3" s="20" t="s">
        <v>3</v>
      </c>
      <c r="B3" s="20" t="s">
        <v>16</v>
      </c>
      <c r="C3" s="20" t="s">
        <v>17</v>
      </c>
      <c r="D3" s="20" t="s">
        <v>18</v>
      </c>
      <c r="E3" s="20" t="s">
        <v>19</v>
      </c>
      <c r="F3" s="20" t="s">
        <v>20</v>
      </c>
    </row>
    <row r="4" spans="1:6" ht="34.5" customHeight="1">
      <c r="A4" s="21">
        <v>1</v>
      </c>
      <c r="B4" s="21" t="s">
        <v>9</v>
      </c>
      <c r="C4" s="21" t="s">
        <v>139</v>
      </c>
      <c r="D4" s="23" t="s">
        <v>140</v>
      </c>
      <c r="E4" s="23">
        <v>2000</v>
      </c>
      <c r="F4" s="24" t="s">
        <v>27</v>
      </c>
    </row>
    <row r="5" spans="1:6" ht="34.5" customHeight="1">
      <c r="A5" s="21">
        <v>2</v>
      </c>
      <c r="B5" s="21" t="s">
        <v>9</v>
      </c>
      <c r="C5" s="21" t="s">
        <v>141</v>
      </c>
      <c r="D5" s="23" t="s">
        <v>142</v>
      </c>
      <c r="E5" s="23">
        <v>2000</v>
      </c>
      <c r="F5" s="24" t="s">
        <v>27</v>
      </c>
    </row>
    <row r="6" spans="1:6" ht="34.5" customHeight="1">
      <c r="A6" s="21">
        <v>3</v>
      </c>
      <c r="B6" s="21" t="s">
        <v>9</v>
      </c>
      <c r="C6" s="21" t="s">
        <v>143</v>
      </c>
      <c r="D6" s="23" t="s">
        <v>144</v>
      </c>
      <c r="E6" s="23">
        <v>4981.92</v>
      </c>
      <c r="F6" s="24" t="s">
        <v>27</v>
      </c>
    </row>
    <row r="7" spans="1:6" ht="34.5" customHeight="1">
      <c r="A7" s="21">
        <v>4</v>
      </c>
      <c r="B7" s="21" t="s">
        <v>9</v>
      </c>
      <c r="C7" s="21" t="s">
        <v>141</v>
      </c>
      <c r="D7" s="23" t="s">
        <v>145</v>
      </c>
      <c r="E7" s="23">
        <v>3205.37</v>
      </c>
      <c r="F7" s="24" t="s">
        <v>27</v>
      </c>
    </row>
    <row r="8" spans="1:6" ht="34.5" customHeight="1">
      <c r="A8" s="21">
        <v>5</v>
      </c>
      <c r="B8" s="21" t="s">
        <v>9</v>
      </c>
      <c r="C8" s="21" t="s">
        <v>146</v>
      </c>
      <c r="D8" s="25" t="s">
        <v>147</v>
      </c>
      <c r="E8" s="23">
        <v>50003.02</v>
      </c>
      <c r="F8" s="24" t="s">
        <v>27</v>
      </c>
    </row>
    <row r="9" spans="1:6" ht="34.5" customHeight="1">
      <c r="A9" s="21">
        <v>6</v>
      </c>
      <c r="B9" s="21" t="s">
        <v>9</v>
      </c>
      <c r="C9" s="21" t="s">
        <v>143</v>
      </c>
      <c r="D9" s="26" t="s">
        <v>148</v>
      </c>
      <c r="E9" s="23">
        <v>897.53</v>
      </c>
      <c r="F9" s="24" t="s">
        <v>27</v>
      </c>
    </row>
    <row r="10" spans="1:6" ht="34.5" customHeight="1">
      <c r="A10" s="21">
        <v>7</v>
      </c>
      <c r="B10" s="21" t="s">
        <v>9</v>
      </c>
      <c r="C10" s="21" t="s">
        <v>149</v>
      </c>
      <c r="D10" s="27" t="s">
        <v>150</v>
      </c>
      <c r="E10" s="23">
        <v>3649.32</v>
      </c>
      <c r="F10" s="24" t="s">
        <v>27</v>
      </c>
    </row>
    <row r="11" spans="1:6" ht="34.5" customHeight="1">
      <c r="A11" s="21">
        <v>8</v>
      </c>
      <c r="B11" s="21" t="s">
        <v>9</v>
      </c>
      <c r="C11" s="21" t="s">
        <v>151</v>
      </c>
      <c r="D11" s="23" t="s">
        <v>152</v>
      </c>
      <c r="E11" s="23">
        <v>6255.4</v>
      </c>
      <c r="F11" s="21"/>
    </row>
    <row r="12" spans="1:6" ht="34.5" customHeight="1">
      <c r="A12" s="21">
        <v>9</v>
      </c>
      <c r="B12" s="21" t="s">
        <v>9</v>
      </c>
      <c r="C12" s="21" t="s">
        <v>149</v>
      </c>
      <c r="D12" s="25" t="s">
        <v>153</v>
      </c>
      <c r="E12" s="23">
        <v>24065.75</v>
      </c>
      <c r="F12" s="24" t="s">
        <v>27</v>
      </c>
    </row>
    <row r="13" spans="1:6" s="1" customFormat="1" ht="36.75" customHeight="1">
      <c r="A13" s="21" t="s">
        <v>13</v>
      </c>
      <c r="B13" s="21"/>
      <c r="C13" s="21"/>
      <c r="D13" s="28"/>
      <c r="E13" s="21">
        <f>SUM(E4:E12)</f>
        <v>97058.31</v>
      </c>
      <c r="F13" s="24"/>
    </row>
  </sheetData>
  <sheetProtection selectLockedCells="1" selectUnlockedCells="1"/>
  <mergeCells count="1">
    <mergeCell ref="A2:F2"/>
  </mergeCells>
  <conditionalFormatting sqref="D3">
    <cfRule type="expression" priority="1" dxfId="0" stopIfTrue="1">
      <formula>AND(COUNTIF($D$1:$D$65536,D3)&gt;1,NOT(ISBLANK(D3)))</formula>
    </cfRule>
  </conditionalFormatting>
  <conditionalFormatting sqref="D4:D13">
    <cfRule type="expression" priority="2" dxfId="0" stopIfTrue="1">
      <formula>AND(COUNTIF($D$1:$D$65536,D4)&gt;1,NOT(ISBLANK(D4)))</formula>
    </cfRule>
  </conditionalFormatting>
  <printOptions/>
  <pageMargins left="0.7479166666666667" right="0.39305555555555555" top="1.0506944444444444" bottom="1.0506944444444444" header="0.7868055555555555" footer="0.786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="130" zoomScaleNormal="130" zoomScaleSheetLayoutView="100" workbookViewId="0" topLeftCell="A1">
      <selection activeCell="E3" sqref="E3:F3"/>
    </sheetView>
  </sheetViews>
  <sheetFormatPr defaultColWidth="9.00390625" defaultRowHeight="13.5"/>
  <cols>
    <col min="1" max="1" width="4.625" style="0" customWidth="1"/>
    <col min="2" max="2" width="12.50390625" style="0" bestFit="1" customWidth="1"/>
    <col min="3" max="3" width="10.75390625" style="0" bestFit="1" customWidth="1"/>
    <col min="4" max="4" width="9.875" style="0" customWidth="1"/>
    <col min="5" max="5" width="11.00390625" style="0" customWidth="1"/>
    <col min="6" max="6" width="8.875" style="0" customWidth="1"/>
    <col min="7" max="255" width="9.625" style="0" bestFit="1" customWidth="1"/>
  </cols>
  <sheetData>
    <row r="1" ht="27" customHeight="1">
      <c r="A1" s="19" t="s">
        <v>14</v>
      </c>
    </row>
    <row r="2" spans="1:6" ht="48.75" customHeight="1">
      <c r="A2" s="3" t="s">
        <v>154</v>
      </c>
      <c r="B2" s="3"/>
      <c r="C2" s="3"/>
      <c r="D2" s="3"/>
      <c r="E2" s="3"/>
      <c r="F2" s="3"/>
    </row>
    <row r="3" spans="1:6" ht="54.75" customHeight="1">
      <c r="A3" s="20" t="s">
        <v>3</v>
      </c>
      <c r="B3" s="20" t="s">
        <v>16</v>
      </c>
      <c r="C3" s="20" t="s">
        <v>17</v>
      </c>
      <c r="D3" s="20" t="s">
        <v>18</v>
      </c>
      <c r="E3" s="20" t="s">
        <v>19</v>
      </c>
      <c r="F3" s="20" t="s">
        <v>20</v>
      </c>
    </row>
    <row r="4" spans="1:6" ht="54.75" customHeight="1">
      <c r="A4" s="21">
        <v>1</v>
      </c>
      <c r="B4" s="21" t="s">
        <v>155</v>
      </c>
      <c r="C4" s="21" t="s">
        <v>156</v>
      </c>
      <c r="D4" s="22" t="s">
        <v>157</v>
      </c>
      <c r="E4" s="23">
        <v>7044.44</v>
      </c>
      <c r="F4" s="21" t="s">
        <v>23</v>
      </c>
    </row>
    <row r="5" spans="1:6" ht="54.75" customHeight="1">
      <c r="A5" s="21">
        <v>2</v>
      </c>
      <c r="B5" s="21" t="s">
        <v>10</v>
      </c>
      <c r="C5" s="21" t="s">
        <v>158</v>
      </c>
      <c r="D5" s="22" t="s">
        <v>159</v>
      </c>
      <c r="E5" s="23">
        <v>10520.54</v>
      </c>
      <c r="F5" s="21" t="s">
        <v>37</v>
      </c>
    </row>
    <row r="6" spans="1:6" ht="54.75" customHeight="1">
      <c r="A6" s="21">
        <v>3</v>
      </c>
      <c r="B6" s="21" t="s">
        <v>155</v>
      </c>
      <c r="C6" s="21" t="s">
        <v>158</v>
      </c>
      <c r="D6" s="23" t="s">
        <v>160</v>
      </c>
      <c r="E6" s="23">
        <v>4000</v>
      </c>
      <c r="F6" s="24" t="s">
        <v>27</v>
      </c>
    </row>
    <row r="7" spans="1:6" ht="54.75" customHeight="1">
      <c r="A7" s="21" t="s">
        <v>13</v>
      </c>
      <c r="B7" s="21"/>
      <c r="C7" s="21"/>
      <c r="D7" s="23"/>
      <c r="E7" s="23">
        <f>SUM(E4:E6)</f>
        <v>21564.98</v>
      </c>
      <c r="F7" s="24"/>
    </row>
  </sheetData>
  <sheetProtection selectLockedCells="1" selectUnlockedCells="1"/>
  <mergeCells count="1">
    <mergeCell ref="A2:F2"/>
  </mergeCells>
  <conditionalFormatting sqref="D3">
    <cfRule type="expression" priority="1" dxfId="0" stopIfTrue="1">
      <formula>AND(COUNTIF($D$1:$D$65536,D3)&gt;1,NOT(ISBLANK(D3)))</formula>
    </cfRule>
  </conditionalFormatting>
  <conditionalFormatting sqref="D4:D7">
    <cfRule type="expression" priority="2" dxfId="0" stopIfTrue="1">
      <formula>AND(COUNTIF($D$1:$D$65536,D4)&gt;1,NOT(ISBLANK(D4)))</formula>
    </cfRule>
  </conditionalFormatting>
  <printOptions/>
  <pageMargins left="0.7868055555555555" right="0.7868055555555555" top="1.0506944444444444" bottom="1.0506944444444444" header="0.7868055555555555" footer="0.786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E3" sqref="E3:F3"/>
    </sheetView>
  </sheetViews>
  <sheetFormatPr defaultColWidth="9.00390625" defaultRowHeight="13.5"/>
  <cols>
    <col min="1" max="1" width="3.25390625" style="0" customWidth="1"/>
    <col min="2" max="2" width="10.875" style="0" customWidth="1"/>
    <col min="3" max="3" width="9.25390625" style="0" customWidth="1"/>
    <col min="4" max="4" width="13.25390625" style="0" customWidth="1"/>
    <col min="5" max="5" width="11.00390625" style="0" bestFit="1" customWidth="1"/>
    <col min="6" max="6" width="9.00390625" style="0" customWidth="1"/>
    <col min="7" max="255" width="9.625" style="0" bestFit="1" customWidth="1"/>
  </cols>
  <sheetData>
    <row r="1" ht="18.75">
      <c r="A1" s="19" t="s">
        <v>14</v>
      </c>
    </row>
    <row r="2" spans="1:6" ht="27" customHeight="1">
      <c r="A2" s="3" t="s">
        <v>161</v>
      </c>
      <c r="B2" s="3"/>
      <c r="C2" s="3"/>
      <c r="D2" s="3"/>
      <c r="E2" s="3"/>
      <c r="F2" s="3"/>
    </row>
    <row r="3" spans="1:6" ht="33.75" customHeight="1">
      <c r="A3" s="4" t="s">
        <v>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</row>
    <row r="4" spans="1:6" ht="21.75" customHeight="1">
      <c r="A4" s="5">
        <v>1</v>
      </c>
      <c r="B4" s="5" t="s">
        <v>11</v>
      </c>
      <c r="C4" s="5" t="s">
        <v>162</v>
      </c>
      <c r="D4" s="7" t="s">
        <v>163</v>
      </c>
      <c r="E4" s="7">
        <v>6000</v>
      </c>
      <c r="F4" s="8" t="s">
        <v>27</v>
      </c>
    </row>
    <row r="5" spans="1:6" ht="21.75" customHeight="1">
      <c r="A5" s="5">
        <v>2</v>
      </c>
      <c r="B5" s="5" t="s">
        <v>11</v>
      </c>
      <c r="C5" s="5" t="s">
        <v>162</v>
      </c>
      <c r="D5" s="7" t="s">
        <v>164</v>
      </c>
      <c r="E5" s="7">
        <v>5955.07</v>
      </c>
      <c r="F5" s="8" t="s">
        <v>27</v>
      </c>
    </row>
    <row r="6" spans="1:6" ht="21.75" customHeight="1">
      <c r="A6" s="5">
        <v>3</v>
      </c>
      <c r="B6" s="5" t="s">
        <v>11</v>
      </c>
      <c r="C6" s="5" t="s">
        <v>165</v>
      </c>
      <c r="D6" s="10" t="s">
        <v>166</v>
      </c>
      <c r="E6" s="7">
        <v>12200</v>
      </c>
      <c r="F6" s="5" t="s">
        <v>23</v>
      </c>
    </row>
    <row r="7" spans="1:6" ht="21.75" customHeight="1">
      <c r="A7" s="5">
        <v>4</v>
      </c>
      <c r="B7" s="5" t="s">
        <v>11</v>
      </c>
      <c r="C7" s="5" t="s">
        <v>165</v>
      </c>
      <c r="D7" s="5" t="s">
        <v>167</v>
      </c>
      <c r="E7" s="7">
        <v>7200</v>
      </c>
      <c r="F7" s="8" t="s">
        <v>27</v>
      </c>
    </row>
    <row r="8" spans="1:6" ht="21.75" customHeight="1">
      <c r="A8" s="5">
        <v>5</v>
      </c>
      <c r="B8" s="5" t="s">
        <v>11</v>
      </c>
      <c r="C8" s="5" t="s">
        <v>162</v>
      </c>
      <c r="D8" s="7" t="s">
        <v>168</v>
      </c>
      <c r="E8" s="7">
        <v>7600</v>
      </c>
      <c r="F8" s="8" t="s">
        <v>27</v>
      </c>
    </row>
    <row r="9" spans="1:6" ht="21.75" customHeight="1">
      <c r="A9" s="5">
        <v>6</v>
      </c>
      <c r="B9" s="5" t="s">
        <v>11</v>
      </c>
      <c r="C9" s="5" t="s">
        <v>162</v>
      </c>
      <c r="D9" s="7" t="s">
        <v>169</v>
      </c>
      <c r="E9" s="7">
        <v>16000</v>
      </c>
      <c r="F9" s="8" t="s">
        <v>27</v>
      </c>
    </row>
    <row r="10" spans="1:6" ht="21.75" customHeight="1">
      <c r="A10" s="5">
        <v>7</v>
      </c>
      <c r="B10" s="5" t="s">
        <v>11</v>
      </c>
      <c r="C10" s="5" t="s">
        <v>162</v>
      </c>
      <c r="D10" s="7" t="s">
        <v>170</v>
      </c>
      <c r="E10" s="7">
        <v>6000</v>
      </c>
      <c r="F10" s="8" t="s">
        <v>27</v>
      </c>
    </row>
    <row r="11" spans="1:6" ht="21.75" customHeight="1">
      <c r="A11" s="5">
        <v>8</v>
      </c>
      <c r="B11" s="5" t="s">
        <v>11</v>
      </c>
      <c r="C11" s="5" t="s">
        <v>162</v>
      </c>
      <c r="D11" s="7" t="s">
        <v>171</v>
      </c>
      <c r="E11" s="7">
        <v>8526.03</v>
      </c>
      <c r="F11" s="8" t="s">
        <v>27</v>
      </c>
    </row>
    <row r="12" spans="1:6" ht="21.75" customHeight="1">
      <c r="A12" s="5">
        <v>9</v>
      </c>
      <c r="B12" s="5" t="s">
        <v>11</v>
      </c>
      <c r="C12" s="5" t="s">
        <v>172</v>
      </c>
      <c r="D12" s="7" t="s">
        <v>173</v>
      </c>
      <c r="E12" s="7">
        <v>79616.43</v>
      </c>
      <c r="F12" s="8" t="s">
        <v>27</v>
      </c>
    </row>
    <row r="13" spans="1:6" ht="21.75" customHeight="1">
      <c r="A13" s="5">
        <v>10</v>
      </c>
      <c r="B13" s="5" t="s">
        <v>11</v>
      </c>
      <c r="C13" s="5" t="s">
        <v>172</v>
      </c>
      <c r="D13" s="9" t="s">
        <v>174</v>
      </c>
      <c r="E13" s="7">
        <v>4376.71</v>
      </c>
      <c r="F13" s="8" t="s">
        <v>27</v>
      </c>
    </row>
    <row r="14" spans="1:6" ht="21.75" customHeight="1">
      <c r="A14" s="5">
        <v>11</v>
      </c>
      <c r="B14" s="5" t="s">
        <v>11</v>
      </c>
      <c r="C14" s="5" t="s">
        <v>175</v>
      </c>
      <c r="D14" s="10" t="s">
        <v>176</v>
      </c>
      <c r="E14" s="7">
        <v>5100</v>
      </c>
      <c r="F14" s="5" t="s">
        <v>23</v>
      </c>
    </row>
    <row r="15" spans="1:6" ht="21.75" customHeight="1">
      <c r="A15" s="5">
        <v>12</v>
      </c>
      <c r="B15" s="5" t="s">
        <v>11</v>
      </c>
      <c r="C15" s="5" t="s">
        <v>165</v>
      </c>
      <c r="D15" s="10" t="s">
        <v>177</v>
      </c>
      <c r="E15" s="7">
        <v>9733.33</v>
      </c>
      <c r="F15" s="5" t="s">
        <v>23</v>
      </c>
    </row>
    <row r="16" spans="1:6" ht="21.75" customHeight="1">
      <c r="A16" s="5">
        <v>13</v>
      </c>
      <c r="B16" s="5" t="s">
        <v>11</v>
      </c>
      <c r="C16" s="5" t="s">
        <v>162</v>
      </c>
      <c r="D16" s="7" t="s">
        <v>178</v>
      </c>
      <c r="E16" s="7">
        <v>4000</v>
      </c>
      <c r="F16" s="8" t="s">
        <v>27</v>
      </c>
    </row>
    <row r="17" spans="1:6" ht="21.75" customHeight="1">
      <c r="A17" s="5">
        <v>14</v>
      </c>
      <c r="B17" s="5" t="s">
        <v>11</v>
      </c>
      <c r="C17" s="5" t="s">
        <v>162</v>
      </c>
      <c r="D17" s="10" t="s">
        <v>179</v>
      </c>
      <c r="E17" s="7">
        <v>12100</v>
      </c>
      <c r="F17" s="5" t="s">
        <v>23</v>
      </c>
    </row>
    <row r="18" spans="1:6" ht="21.75" customHeight="1">
      <c r="A18" s="5">
        <v>15</v>
      </c>
      <c r="B18" s="5" t="s">
        <v>11</v>
      </c>
      <c r="C18" s="5" t="s">
        <v>162</v>
      </c>
      <c r="D18" s="7" t="s">
        <v>180</v>
      </c>
      <c r="E18" s="7">
        <v>9528.77</v>
      </c>
      <c r="F18" s="8" t="s">
        <v>27</v>
      </c>
    </row>
    <row r="19" spans="1:6" ht="21.75" customHeight="1">
      <c r="A19" s="5">
        <v>16</v>
      </c>
      <c r="B19" s="5" t="s">
        <v>11</v>
      </c>
      <c r="C19" s="5" t="s">
        <v>172</v>
      </c>
      <c r="D19" s="7" t="s">
        <v>181</v>
      </c>
      <c r="E19" s="7">
        <v>6000</v>
      </c>
      <c r="F19" s="8" t="s">
        <v>27</v>
      </c>
    </row>
    <row r="20" spans="1:6" ht="21.75" customHeight="1">
      <c r="A20" s="5">
        <v>17</v>
      </c>
      <c r="B20" s="5" t="s">
        <v>11</v>
      </c>
      <c r="C20" s="5" t="s">
        <v>162</v>
      </c>
      <c r="D20" s="7" t="s">
        <v>182</v>
      </c>
      <c r="E20" s="7">
        <v>3961.64</v>
      </c>
      <c r="F20" s="8" t="s">
        <v>27</v>
      </c>
    </row>
    <row r="21" spans="1:6" ht="21.75" customHeight="1">
      <c r="A21" s="5">
        <v>18</v>
      </c>
      <c r="B21" s="5" t="s">
        <v>11</v>
      </c>
      <c r="C21" s="5" t="s">
        <v>162</v>
      </c>
      <c r="D21" s="7" t="s">
        <v>183</v>
      </c>
      <c r="E21" s="7">
        <v>2873.42</v>
      </c>
      <c r="F21" s="8" t="s">
        <v>27</v>
      </c>
    </row>
    <row r="22" spans="1:6" ht="21.75" customHeight="1">
      <c r="A22" s="5">
        <v>19</v>
      </c>
      <c r="B22" s="5" t="s">
        <v>11</v>
      </c>
      <c r="C22" s="5" t="s">
        <v>162</v>
      </c>
      <c r="D22" s="10" t="s">
        <v>184</v>
      </c>
      <c r="E22" s="7">
        <v>11533.33</v>
      </c>
      <c r="F22" s="5" t="s">
        <v>23</v>
      </c>
    </row>
    <row r="23" spans="1:6" ht="21.75" customHeight="1">
      <c r="A23" s="5">
        <v>20</v>
      </c>
      <c r="B23" s="5" t="s">
        <v>11</v>
      </c>
      <c r="C23" s="5" t="s">
        <v>162</v>
      </c>
      <c r="D23" s="7" t="s">
        <v>185</v>
      </c>
      <c r="E23" s="7">
        <v>3248.22</v>
      </c>
      <c r="F23" s="8" t="s">
        <v>27</v>
      </c>
    </row>
    <row r="24" spans="1:6" ht="21.75" customHeight="1">
      <c r="A24" s="5">
        <v>21</v>
      </c>
      <c r="B24" s="5" t="s">
        <v>11</v>
      </c>
      <c r="C24" s="5" t="s">
        <v>162</v>
      </c>
      <c r="D24" s="7" t="s">
        <v>186</v>
      </c>
      <c r="E24" s="7">
        <v>2000</v>
      </c>
      <c r="F24" s="8" t="s">
        <v>27</v>
      </c>
    </row>
    <row r="25" spans="1:6" ht="21.75" customHeight="1">
      <c r="A25" s="5">
        <v>22</v>
      </c>
      <c r="B25" s="5" t="s">
        <v>11</v>
      </c>
      <c r="C25" s="5" t="s">
        <v>175</v>
      </c>
      <c r="D25" s="9" t="s">
        <v>187</v>
      </c>
      <c r="E25" s="7">
        <v>5626.52</v>
      </c>
      <c r="F25" s="8" t="s">
        <v>27</v>
      </c>
    </row>
    <row r="26" spans="1:6" ht="21.75" customHeight="1">
      <c r="A26" s="5">
        <v>23</v>
      </c>
      <c r="B26" s="5" t="s">
        <v>11</v>
      </c>
      <c r="C26" s="5" t="s">
        <v>162</v>
      </c>
      <c r="D26" s="7" t="s">
        <v>188</v>
      </c>
      <c r="E26" s="7">
        <v>4000</v>
      </c>
      <c r="F26" s="8" t="s">
        <v>27</v>
      </c>
    </row>
    <row r="27" spans="1:6" ht="21.75" customHeight="1">
      <c r="A27" s="5">
        <v>24</v>
      </c>
      <c r="B27" s="5" t="s">
        <v>11</v>
      </c>
      <c r="C27" s="5" t="s">
        <v>175</v>
      </c>
      <c r="D27" s="7" t="s">
        <v>189</v>
      </c>
      <c r="E27" s="7">
        <v>12498.63</v>
      </c>
      <c r="F27" s="5"/>
    </row>
    <row r="28" spans="1:6" ht="21.75" customHeight="1">
      <c r="A28" s="5">
        <v>25</v>
      </c>
      <c r="B28" s="5" t="s">
        <v>11</v>
      </c>
      <c r="C28" s="5" t="s">
        <v>162</v>
      </c>
      <c r="D28" s="7" t="s">
        <v>190</v>
      </c>
      <c r="E28" s="7">
        <v>3453.15</v>
      </c>
      <c r="F28" s="8" t="s">
        <v>27</v>
      </c>
    </row>
    <row r="29" spans="1:6" ht="21.75" customHeight="1">
      <c r="A29" s="5">
        <v>26</v>
      </c>
      <c r="B29" s="5" t="s">
        <v>11</v>
      </c>
      <c r="C29" s="5" t="s">
        <v>191</v>
      </c>
      <c r="D29" s="7" t="s">
        <v>192</v>
      </c>
      <c r="E29" s="7">
        <v>10000</v>
      </c>
      <c r="F29" s="8" t="s">
        <v>27</v>
      </c>
    </row>
    <row r="30" spans="1:6" ht="21.75" customHeight="1">
      <c r="A30" s="5">
        <v>27</v>
      </c>
      <c r="B30" s="5" t="s">
        <v>11</v>
      </c>
      <c r="C30" s="5" t="s">
        <v>191</v>
      </c>
      <c r="D30" s="7" t="s">
        <v>193</v>
      </c>
      <c r="E30" s="7">
        <v>12000</v>
      </c>
      <c r="F30" s="8" t="s">
        <v>27</v>
      </c>
    </row>
    <row r="31" spans="1:6" ht="21.75" customHeight="1">
      <c r="A31" s="5">
        <v>28</v>
      </c>
      <c r="B31" s="5" t="s">
        <v>11</v>
      </c>
      <c r="C31" s="5" t="s">
        <v>162</v>
      </c>
      <c r="D31" s="7" t="s">
        <v>194</v>
      </c>
      <c r="E31" s="7">
        <v>1950.68</v>
      </c>
      <c r="F31" s="8" t="s">
        <v>27</v>
      </c>
    </row>
    <row r="32" spans="1:6" s="1" customFormat="1" ht="21.75" customHeight="1">
      <c r="A32" s="5" t="s">
        <v>13</v>
      </c>
      <c r="B32" s="5"/>
      <c r="C32" s="5"/>
      <c r="D32" s="5"/>
      <c r="E32" s="5">
        <f>SUM(E4:E31)</f>
        <v>273081.93</v>
      </c>
      <c r="F32" s="8"/>
    </row>
  </sheetData>
  <sheetProtection selectLockedCells="1" selectUnlockedCells="1"/>
  <mergeCells count="1">
    <mergeCell ref="A2:F2"/>
  </mergeCells>
  <conditionalFormatting sqref="D3">
    <cfRule type="expression" priority="1" dxfId="0" stopIfTrue="1">
      <formula>AND(COUNTIF($D$1:$D$65536,D3)&gt;1,NOT(ISBLANK(D3)))</formula>
    </cfRule>
  </conditionalFormatting>
  <conditionalFormatting sqref="D4:D32">
    <cfRule type="expression" priority="2" dxfId="0" stopIfTrue="1">
      <formula>AND(COUNTIF($D$1:$D$65536,D4)&gt;1,NOT(ISBLANK(D4)))</formula>
    </cfRule>
  </conditionalFormatting>
  <printOptions/>
  <pageMargins left="0.7868055555555555" right="0.7868055555555555" top="1.0506944444444444" bottom="1.0506944444444444" header="0.7868055555555555" footer="0.786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="145" zoomScaleNormal="145" zoomScaleSheetLayoutView="100" workbookViewId="0" topLeftCell="A10">
      <selection activeCell="E3" sqref="E3:F3"/>
    </sheetView>
  </sheetViews>
  <sheetFormatPr defaultColWidth="9.00390625" defaultRowHeight="13.5"/>
  <cols>
    <col min="1" max="1" width="2.625" style="0" customWidth="1"/>
    <col min="2" max="2" width="11.75390625" style="0" customWidth="1"/>
    <col min="3" max="3" width="9.75390625" style="0" customWidth="1"/>
    <col min="4" max="4" width="16.25390625" style="0" customWidth="1"/>
    <col min="5" max="5" width="13.625" style="0" customWidth="1"/>
    <col min="6" max="6" width="11.75390625" style="0" customWidth="1"/>
    <col min="7" max="255" width="9.625" style="0" bestFit="1" customWidth="1"/>
  </cols>
  <sheetData>
    <row r="1" ht="18.75">
      <c r="A1" s="2" t="s">
        <v>14</v>
      </c>
    </row>
    <row r="2" spans="1:6" ht="21.75" customHeight="1">
      <c r="A2" s="3" t="s">
        <v>195</v>
      </c>
      <c r="B2" s="3"/>
      <c r="C2" s="3"/>
      <c r="D2" s="3"/>
      <c r="E2" s="3"/>
      <c r="F2" s="3"/>
    </row>
    <row r="3" spans="1:6" ht="33.75" customHeight="1">
      <c r="A3" s="4" t="s">
        <v>3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</row>
    <row r="4" spans="1:6" ht="24" customHeight="1">
      <c r="A4" s="5">
        <v>1</v>
      </c>
      <c r="B4" s="5" t="s">
        <v>12</v>
      </c>
      <c r="C4" s="5" t="s">
        <v>196</v>
      </c>
      <c r="D4" s="6" t="s">
        <v>197</v>
      </c>
      <c r="E4" s="7">
        <v>1604.41</v>
      </c>
      <c r="F4" s="8" t="s">
        <v>27</v>
      </c>
    </row>
    <row r="5" spans="1:6" ht="24" customHeight="1">
      <c r="A5" s="5">
        <v>2</v>
      </c>
      <c r="B5" s="5" t="s">
        <v>12</v>
      </c>
      <c r="C5" s="5" t="s">
        <v>198</v>
      </c>
      <c r="D5" s="9" t="s">
        <v>199</v>
      </c>
      <c r="E5" s="7">
        <v>4389.04</v>
      </c>
      <c r="F5" s="8" t="s">
        <v>27</v>
      </c>
    </row>
    <row r="6" spans="1:6" ht="24" customHeight="1">
      <c r="A6" s="5">
        <v>3</v>
      </c>
      <c r="B6" s="5" t="s">
        <v>12</v>
      </c>
      <c r="C6" s="5" t="s">
        <v>200</v>
      </c>
      <c r="D6" s="10" t="s">
        <v>201</v>
      </c>
      <c r="E6" s="7">
        <v>8844.45</v>
      </c>
      <c r="F6" s="5" t="s">
        <v>23</v>
      </c>
    </row>
    <row r="7" spans="1:6" ht="24" customHeight="1">
      <c r="A7" s="5">
        <v>4</v>
      </c>
      <c r="B7" s="5" t="s">
        <v>12</v>
      </c>
      <c r="C7" s="5" t="s">
        <v>198</v>
      </c>
      <c r="D7" s="11" t="s">
        <v>202</v>
      </c>
      <c r="E7" s="7">
        <v>419.18</v>
      </c>
      <c r="F7" s="8" t="s">
        <v>27</v>
      </c>
    </row>
    <row r="8" spans="1:6" ht="24" customHeight="1">
      <c r="A8" s="5">
        <v>5</v>
      </c>
      <c r="B8" s="5" t="s">
        <v>12</v>
      </c>
      <c r="C8" s="5" t="s">
        <v>198</v>
      </c>
      <c r="D8" s="12" t="s">
        <v>203</v>
      </c>
      <c r="E8" s="7">
        <v>1364.38</v>
      </c>
      <c r="F8" s="8" t="s">
        <v>27</v>
      </c>
    </row>
    <row r="9" spans="1:6" ht="24" customHeight="1">
      <c r="A9" s="5">
        <v>6</v>
      </c>
      <c r="B9" s="5" t="s">
        <v>12</v>
      </c>
      <c r="C9" s="5" t="s">
        <v>204</v>
      </c>
      <c r="D9" s="13" t="s">
        <v>205</v>
      </c>
      <c r="E9" s="7">
        <v>7234.08</v>
      </c>
      <c r="F9" s="8" t="s">
        <v>27</v>
      </c>
    </row>
    <row r="10" spans="1:6" ht="24" customHeight="1">
      <c r="A10" s="5">
        <v>7</v>
      </c>
      <c r="B10" s="5" t="s">
        <v>12</v>
      </c>
      <c r="C10" s="5" t="s">
        <v>206</v>
      </c>
      <c r="D10" s="14" t="s">
        <v>207</v>
      </c>
      <c r="E10" s="7">
        <v>16880.37</v>
      </c>
      <c r="F10" s="5"/>
    </row>
    <row r="11" spans="1:6" ht="24" customHeight="1">
      <c r="A11" s="5">
        <v>8</v>
      </c>
      <c r="B11" s="5" t="s">
        <v>12</v>
      </c>
      <c r="C11" s="5" t="s">
        <v>196</v>
      </c>
      <c r="D11" s="10" t="s">
        <v>208</v>
      </c>
      <c r="E11" s="7">
        <v>8482.19</v>
      </c>
      <c r="F11" s="8" t="s">
        <v>27</v>
      </c>
    </row>
    <row r="12" spans="1:6" ht="24" customHeight="1">
      <c r="A12" s="5">
        <v>9</v>
      </c>
      <c r="B12" s="5" t="s">
        <v>12</v>
      </c>
      <c r="C12" s="5" t="s">
        <v>204</v>
      </c>
      <c r="D12" s="12" t="s">
        <v>209</v>
      </c>
      <c r="E12" s="7">
        <v>3245.92</v>
      </c>
      <c r="F12" s="8" t="s">
        <v>27</v>
      </c>
    </row>
    <row r="13" spans="1:6" ht="24" customHeight="1">
      <c r="A13" s="5">
        <v>10</v>
      </c>
      <c r="B13" s="5" t="s">
        <v>12</v>
      </c>
      <c r="C13" s="5" t="s">
        <v>210</v>
      </c>
      <c r="D13" s="13" t="s">
        <v>211</v>
      </c>
      <c r="E13" s="7">
        <v>6016.44</v>
      </c>
      <c r="F13" s="8" t="s">
        <v>27</v>
      </c>
    </row>
    <row r="14" spans="1:6" ht="24" customHeight="1">
      <c r="A14" s="5">
        <v>11</v>
      </c>
      <c r="B14" s="5" t="s">
        <v>12</v>
      </c>
      <c r="C14" s="5" t="s">
        <v>200</v>
      </c>
      <c r="D14" s="10" t="s">
        <v>212</v>
      </c>
      <c r="E14" s="7">
        <v>4866.67</v>
      </c>
      <c r="F14" s="5" t="s">
        <v>23</v>
      </c>
    </row>
    <row r="15" spans="1:6" ht="24" customHeight="1">
      <c r="A15" s="5">
        <v>12</v>
      </c>
      <c r="B15" s="5" t="s">
        <v>12</v>
      </c>
      <c r="C15" s="5" t="s">
        <v>200</v>
      </c>
      <c r="D15" s="10" t="s">
        <v>213</v>
      </c>
      <c r="E15" s="7">
        <v>11666.67</v>
      </c>
      <c r="F15" s="5" t="s">
        <v>23</v>
      </c>
    </row>
    <row r="16" spans="1:6" ht="24" customHeight="1">
      <c r="A16" s="5">
        <v>13</v>
      </c>
      <c r="B16" s="5" t="s">
        <v>12</v>
      </c>
      <c r="C16" s="5" t="s">
        <v>214</v>
      </c>
      <c r="D16" s="9" t="s">
        <v>215</v>
      </c>
      <c r="E16" s="7">
        <v>3355.89</v>
      </c>
      <c r="F16" s="8" t="s">
        <v>27</v>
      </c>
    </row>
    <row r="17" spans="1:6" ht="24" customHeight="1">
      <c r="A17" s="5">
        <v>14</v>
      </c>
      <c r="B17" s="5" t="s">
        <v>12</v>
      </c>
      <c r="C17" s="5" t="s">
        <v>200</v>
      </c>
      <c r="D17" s="10" t="s">
        <v>216</v>
      </c>
      <c r="E17" s="7">
        <v>15733.33</v>
      </c>
      <c r="F17" s="5" t="s">
        <v>23</v>
      </c>
    </row>
    <row r="18" spans="1:6" ht="24" customHeight="1">
      <c r="A18" s="5">
        <v>15</v>
      </c>
      <c r="B18" s="5" t="s">
        <v>12</v>
      </c>
      <c r="C18" s="5" t="s">
        <v>196</v>
      </c>
      <c r="D18" s="14" t="s">
        <v>217</v>
      </c>
      <c r="E18" s="7">
        <v>2000</v>
      </c>
      <c r="F18" s="8" t="s">
        <v>27</v>
      </c>
    </row>
    <row r="19" spans="1:6" ht="24" customHeight="1">
      <c r="A19" s="5">
        <v>16</v>
      </c>
      <c r="B19" s="5" t="s">
        <v>12</v>
      </c>
      <c r="C19" s="5" t="s">
        <v>196</v>
      </c>
      <c r="D19" s="9" t="s">
        <v>218</v>
      </c>
      <c r="E19" s="7">
        <v>2873.42</v>
      </c>
      <c r="F19" s="8" t="s">
        <v>27</v>
      </c>
    </row>
    <row r="20" spans="1:6" ht="24" customHeight="1">
      <c r="A20" s="5">
        <v>17</v>
      </c>
      <c r="B20" s="5" t="s">
        <v>12</v>
      </c>
      <c r="C20" s="5" t="s">
        <v>200</v>
      </c>
      <c r="D20" s="14" t="s">
        <v>219</v>
      </c>
      <c r="E20" s="7">
        <v>8021.92</v>
      </c>
      <c r="F20" s="8" t="s">
        <v>27</v>
      </c>
    </row>
    <row r="21" spans="1:6" ht="24" customHeight="1">
      <c r="A21" s="5">
        <v>18</v>
      </c>
      <c r="B21" s="5" t="s">
        <v>12</v>
      </c>
      <c r="C21" s="5" t="s">
        <v>220</v>
      </c>
      <c r="D21" s="13" t="s">
        <v>221</v>
      </c>
      <c r="E21" s="7">
        <v>6016.44</v>
      </c>
      <c r="F21" s="8" t="s">
        <v>27</v>
      </c>
    </row>
    <row r="22" spans="1:6" ht="24" customHeight="1">
      <c r="A22" s="5">
        <v>19</v>
      </c>
      <c r="B22" s="5" t="s">
        <v>12</v>
      </c>
      <c r="C22" s="5" t="s">
        <v>200</v>
      </c>
      <c r="D22" s="15" t="s">
        <v>222</v>
      </c>
      <c r="E22" s="7">
        <v>653.42</v>
      </c>
      <c r="F22" s="8" t="s">
        <v>27</v>
      </c>
    </row>
    <row r="23" spans="1:6" ht="24" customHeight="1">
      <c r="A23" s="5">
        <v>20</v>
      </c>
      <c r="B23" s="5" t="s">
        <v>12</v>
      </c>
      <c r="C23" s="5" t="s">
        <v>200</v>
      </c>
      <c r="D23" s="10" t="s">
        <v>223</v>
      </c>
      <c r="E23" s="7">
        <v>6860.24</v>
      </c>
      <c r="F23" s="5" t="s">
        <v>37</v>
      </c>
    </row>
    <row r="24" spans="1:6" s="1" customFormat="1" ht="24" customHeight="1">
      <c r="A24" s="5" t="s">
        <v>13</v>
      </c>
      <c r="B24" s="5"/>
      <c r="C24" s="5"/>
      <c r="D24" s="16"/>
      <c r="E24" s="5">
        <f>SUM(E4:E23)</f>
        <v>120528.46</v>
      </c>
      <c r="F24" s="5"/>
    </row>
    <row r="25" spans="1:6" ht="13.5">
      <c r="A25" s="17"/>
      <c r="B25" s="17"/>
      <c r="C25" s="17"/>
      <c r="D25" s="17"/>
      <c r="E25" s="18"/>
      <c r="F25" s="18"/>
    </row>
  </sheetData>
  <sheetProtection selectLockedCells="1" selectUnlockedCells="1"/>
  <mergeCells count="2">
    <mergeCell ref="A2:F2"/>
    <mergeCell ref="A25:D25"/>
  </mergeCells>
  <conditionalFormatting sqref="D3">
    <cfRule type="expression" priority="1" dxfId="0" stopIfTrue="1">
      <formula>AND(COUNTIF($D$1:$D$65536,D3)&gt;1,NOT(ISBLANK(D3)))</formula>
    </cfRule>
  </conditionalFormatting>
  <conditionalFormatting sqref="D4:D24">
    <cfRule type="expression" priority="2" dxfId="0" stopIfTrue="1">
      <formula>AND(COUNTIF($D$1:$D$65536,D4)&gt;1,NOT(ISBLANK(D4)))</formula>
    </cfRule>
  </conditionalFormatting>
  <printOptions/>
  <pageMargins left="0.7868055555555555" right="0.39305555555555555" top="1.0506944444444444" bottom="1.0506944444444444" header="0.7868055555555555" footer="0.786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一缕阳光</cp:lastModifiedBy>
  <cp:lastPrinted>2019-10-30T09:01:26Z</cp:lastPrinted>
  <dcterms:created xsi:type="dcterms:W3CDTF">2019-10-28T01:09:00Z</dcterms:created>
  <dcterms:modified xsi:type="dcterms:W3CDTF">2021-11-25T08:17:29Z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8E95E615254F464EBEBDE8C406E7D6D7</vt:lpwstr>
  </property>
  <property fmtid="{D5CDD505-2E9C-101B-9397-08002B2CF9AE}" pid="4" name="KSOProductBuildV">
    <vt:lpwstr>2052-11.1.0.11115</vt:lpwstr>
  </property>
</Properties>
</file>