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1" r:id="rId1"/>
    <sheet name="Sheet1 (3)" sheetId="2" state="hidden" r:id="rId2"/>
    <sheet name="Sheet1 (2)" sheetId="3" state="hidden" r:id="rId3"/>
  </sheets>
  <definedNames>
    <definedName name="_xlnm.Print_Area">#REF!</definedName>
    <definedName name="_xlnm.Print_Titles">#REF!</definedName>
    <definedName name="_xlnm.Print_Area" localSheetId="2">'Sheet1 (2)'!$A$1:$N$17</definedName>
    <definedName name="_xlnm.Print_Titles" localSheetId="2">'Sheet1 (2)'!$2:$2</definedName>
    <definedName name="_xlnm.Print_Area" localSheetId="1">'Sheet1 (3)'!$A$1:$L$11</definedName>
    <definedName name="_xlnm.Print_Titles" localSheetId="1">'Sheet1 (3)'!$2:$2</definedName>
    <definedName name="_xlnm.Print_Area" localSheetId="0">'Sheet1 '!$A$1:$L$11</definedName>
    <definedName name="_xlnm.Print_Titles" localSheetId="0">'Sheet1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FUKUY</author>
  </authors>
  <commentList>
    <comment ref="K3" authorId="0">
      <text>
        <r>
          <rPr>
            <b/>
            <sz val="9"/>
            <rFont val="宋体"/>
            <charset val="134"/>
          </rPr>
          <t>FUKUY:</t>
        </r>
        <r>
          <rPr>
            <sz val="9"/>
            <rFont val="宋体"/>
            <charset val="134"/>
          </rPr>
          <t xml:space="preserve">
原新建中型超市
</t>
        </r>
      </text>
    </comment>
    <comment ref="K7" authorId="0">
      <text>
        <r>
          <rPr>
            <b/>
            <sz val="9"/>
            <rFont val="宋体"/>
            <charset val="134"/>
          </rPr>
          <t>FUKUY:</t>
        </r>
        <r>
          <rPr>
            <sz val="9"/>
            <rFont val="宋体"/>
            <charset val="134"/>
          </rPr>
          <t xml:space="preserve">
原新建乡镇快递物流站点
</t>
        </r>
      </text>
    </comment>
  </commentList>
</comments>
</file>

<file path=xl/comments2.xml><?xml version="1.0" encoding="utf-8"?>
<comments xmlns="http://schemas.openxmlformats.org/spreadsheetml/2006/main">
  <authors>
    <author>FUKUY</author>
  </authors>
  <commentList>
    <comment ref="K3" authorId="0">
      <text>
        <r>
          <rPr>
            <b/>
            <sz val="9"/>
            <rFont val="宋体"/>
            <charset val="134"/>
          </rPr>
          <t>FUKUY:</t>
        </r>
        <r>
          <rPr>
            <sz val="9"/>
            <rFont val="宋体"/>
            <charset val="134"/>
          </rPr>
          <t xml:space="preserve">
原新建中型超市
</t>
        </r>
      </text>
    </comment>
    <comment ref="K7" authorId="0">
      <text>
        <r>
          <rPr>
            <b/>
            <sz val="9"/>
            <rFont val="宋体"/>
            <charset val="134"/>
          </rPr>
          <t>FUKUY:</t>
        </r>
        <r>
          <rPr>
            <sz val="9"/>
            <rFont val="宋体"/>
            <charset val="134"/>
          </rPr>
          <t xml:space="preserve">
原新建乡镇快递物流站点
</t>
        </r>
      </text>
    </comment>
  </commentList>
</comments>
</file>

<file path=xl/sharedStrings.xml><?xml version="1.0" encoding="utf-8"?>
<sst xmlns="http://schemas.openxmlformats.org/spreadsheetml/2006/main" count="298" uniqueCount="183">
  <si>
    <r>
      <rPr>
        <sz val="24"/>
        <color rgb="FF000000"/>
        <rFont val="方正小标宋_GBK"/>
        <charset val="134"/>
      </rPr>
      <t>佛坪县年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方正小标宋_GBK"/>
        <charset val="134"/>
      </rPr>
      <t>县域商业建设行动县项目初审清单</t>
    </r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</si>
  <si>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</si>
  <si>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年度</t>
    </r>
  </si>
  <si>
    <r>
      <rPr>
        <b/>
        <sz val="12"/>
        <color rgb="FF000000"/>
        <rFont val="仿宋_GB2312"/>
        <charset val="134"/>
      </rPr>
      <t>项目名称</t>
    </r>
  </si>
  <si>
    <r>
      <rPr>
        <b/>
        <sz val="12"/>
        <color rgb="FF000000"/>
        <rFont val="仿宋_GB2312"/>
        <charset val="134"/>
      </rPr>
      <t>项目位置</t>
    </r>
  </si>
  <si>
    <r>
      <rPr>
        <b/>
        <sz val="12"/>
        <color rgb="FF000000"/>
        <rFont val="仿宋_GB2312"/>
        <charset val="134"/>
      </rPr>
      <t>建设类型</t>
    </r>
  </si>
  <si>
    <r>
      <rPr>
        <b/>
        <sz val="12"/>
        <color rgb="FF000000"/>
        <rFont val="仿宋_GB2312"/>
        <charset val="134"/>
      </rPr>
      <t>承办企业全称</t>
    </r>
  </si>
  <si>
    <r>
      <rPr>
        <b/>
        <sz val="12"/>
        <color rgb="FF000000"/>
        <rFont val="仿宋_GB2312"/>
        <charset val="134"/>
      </rPr>
      <t>总投资（万元）</t>
    </r>
  </si>
  <si>
    <r>
      <rPr>
        <b/>
        <sz val="12"/>
        <color rgb="FF000000"/>
        <rFont val="仿宋_GB2312"/>
        <charset val="134"/>
      </rPr>
      <t>建设内容</t>
    </r>
  </si>
  <si>
    <r>
      <rPr>
        <b/>
        <sz val="12"/>
        <color rgb="FF000000"/>
        <rFont val="仿宋_GB2312"/>
        <charset val="134"/>
      </rPr>
      <t>建设周期</t>
    </r>
  </si>
  <si>
    <r>
      <rPr>
        <b/>
        <sz val="12"/>
        <color rgb="FF000000"/>
        <rFont val="仿宋_GB2312"/>
        <charset val="134"/>
      </rPr>
      <t>实现功能</t>
    </r>
  </si>
  <si>
    <r>
      <rPr>
        <b/>
        <sz val="12"/>
        <color rgb="FF000000"/>
        <rFont val="仿宋_GB2312"/>
        <charset val="134"/>
      </rPr>
      <t>建设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仿宋_GB2312"/>
        <charset val="134"/>
      </rPr>
      <t>方向</t>
    </r>
  </si>
  <si>
    <r>
      <rPr>
        <b/>
        <sz val="12"/>
        <color rgb="FF000000"/>
        <rFont val="仿宋_GB2312"/>
        <charset val="134"/>
      </rPr>
      <t>备注</t>
    </r>
  </si>
  <si>
    <r>
      <rPr>
        <sz val="12"/>
        <rFont val="宋体"/>
        <charset val="134"/>
      </rPr>
      <t>佛坪县农产品集采集配建设项目</t>
    </r>
  </si>
  <si>
    <r>
      <rPr>
        <sz val="12"/>
        <rFont val="宋体"/>
        <charset val="134"/>
      </rPr>
      <t>佛坪县供销合作社联合社新街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</si>
  <si>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改建</t>
    </r>
  </si>
  <si>
    <r>
      <rPr>
        <sz val="12"/>
        <rFont val="宋体"/>
        <charset val="134"/>
      </rPr>
      <t>佛坪县供销资产管理有限公司</t>
    </r>
  </si>
  <si>
    <r>
      <rPr>
        <sz val="12"/>
        <rFont val="宋体"/>
        <charset val="134"/>
      </rPr>
      <t>维修改造房屋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间</t>
    </r>
    <r>
      <rPr>
        <sz val="12"/>
        <rFont val="Times New Roman"/>
        <charset val="134"/>
      </rPr>
      <t>800</t>
    </r>
    <r>
      <rPr>
        <sz val="12"/>
        <rFont val="宋体"/>
        <charset val="134"/>
      </rPr>
      <t>平方米；购买相关设施设备，在十亩地村、五四村、石墩河村、西华村等村级综合服务社新建农产品寄递服务站，并配备农产品转运车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辆和农产品配送电瓶车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台；维修改造栗子坝供销社资产，建成栗子坝村农村综合服务社；建设佛坪供销社综合配送中心；统一悬挂供销社标识；配置消防设施等。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</si>
  <si>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--10</t>
    </r>
    <r>
      <rPr>
        <sz val="12"/>
        <rFont val="宋体"/>
        <charset val="134"/>
      </rPr>
      <t>月</t>
    </r>
  </si>
  <si>
    <r>
      <rPr>
        <sz val="12"/>
        <rFont val="宋体"/>
        <charset val="134"/>
      </rPr>
      <t>可服务群众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万余人，极大范围活跃农村特色产品的流通，将改善当地群众的生活质量，能直接带动农村闲散劳动力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余人，进一步助推乡村振兴。</t>
    </r>
  </si>
  <si>
    <r>
      <rPr>
        <sz val="11"/>
        <rFont val="宋体"/>
        <charset val="134"/>
      </rPr>
      <t>农产品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上行</t>
    </r>
  </si>
  <si>
    <r>
      <rPr>
        <sz val="12"/>
        <rFont val="宋体"/>
        <charset val="134"/>
      </rPr>
      <t>佛坪县农产品恒温加工车间改造项目（一期）</t>
    </r>
  </si>
  <si>
    <r>
      <rPr>
        <sz val="12"/>
        <rFont val="宋体"/>
        <charset val="134"/>
      </rPr>
      <t>佛坪县袁家庄街道东岳殿村</t>
    </r>
  </si>
  <si>
    <r>
      <rPr>
        <sz val="12"/>
        <rFont val="宋体"/>
        <charset val="134"/>
      </rPr>
      <t>佛坪投资集团有限公司</t>
    </r>
  </si>
  <si>
    <r>
      <rPr>
        <sz val="12"/>
        <rFont val="宋体"/>
        <charset val="134"/>
      </rPr>
      <t>改造加工车间</t>
    </r>
    <r>
      <rPr>
        <sz val="12"/>
        <rFont val="Times New Roman"/>
        <charset val="134"/>
      </rPr>
      <t>4600</t>
    </r>
    <r>
      <rPr>
        <sz val="12"/>
        <rFont val="宋体"/>
        <charset val="134"/>
      </rPr>
      <t>平方米，购置安装空调射流机组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组，卧式暗装风机盘管</t>
    </r>
    <r>
      <rPr>
        <sz val="12"/>
        <rFont val="Times New Roman"/>
        <charset val="134"/>
      </rPr>
      <t>86</t>
    </r>
    <r>
      <rPr>
        <sz val="12"/>
        <rFont val="宋体"/>
        <charset val="134"/>
      </rPr>
      <t>台，热泵机组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台，同步进行管道安装以及其他相关设施、设备安装。</t>
    </r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</si>
  <si>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--10</t>
    </r>
    <r>
      <rPr>
        <sz val="12"/>
        <color rgb="FF000000"/>
        <rFont val="宋体"/>
        <charset val="134"/>
      </rPr>
      <t>月</t>
    </r>
  </si>
  <si>
    <t>项目实施后将有效实现农产品的恒温保存。</t>
  </si>
  <si>
    <r>
      <rPr>
        <sz val="11"/>
        <color rgb="FF000000"/>
        <rFont val="宋体"/>
        <charset val="134"/>
      </rPr>
      <t>农产品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上行</t>
    </r>
  </si>
  <si>
    <r>
      <rPr>
        <sz val="12"/>
        <rFont val="宋体"/>
        <charset val="134"/>
      </rPr>
      <t>如怡超市前置仓建设项目</t>
    </r>
  </si>
  <si>
    <r>
      <rPr>
        <sz val="12"/>
        <rFont val="宋体"/>
        <charset val="134"/>
      </rPr>
      <t>袁家庄街道新街</t>
    </r>
  </si>
  <si>
    <r>
      <rPr>
        <sz val="12"/>
        <rFont val="宋体"/>
        <charset val="134"/>
      </rPr>
      <t>佛坪县如怡商贸有限责任公司</t>
    </r>
  </si>
  <si>
    <r>
      <rPr>
        <sz val="12"/>
        <rFont val="宋体"/>
        <charset val="134"/>
      </rPr>
      <t>改建临街商业用房</t>
    </r>
    <r>
      <rPr>
        <sz val="12"/>
        <rFont val="Times New Roman"/>
        <charset val="134"/>
      </rPr>
      <t>289</t>
    </r>
    <r>
      <rPr>
        <sz val="12"/>
        <rFont val="宋体"/>
        <charset val="134"/>
      </rPr>
      <t>平方米，新建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平方米前置仓。主要建设内容包含店面装修等，购置货柜、空调、冰柜、监控、运输车辆等，完善水、电、通风、消防等配套设施建设。</t>
    </r>
  </si>
  <si>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--9</t>
    </r>
    <r>
      <rPr>
        <sz val="12"/>
        <color rgb="FF000000"/>
        <rFont val="宋体"/>
        <charset val="134"/>
      </rPr>
      <t>月</t>
    </r>
  </si>
  <si>
    <r>
      <rPr>
        <sz val="12"/>
        <color rgb="FF000000"/>
        <rFont val="宋体"/>
        <charset val="134"/>
      </rPr>
      <t>为周边居民提供便捷、多元的购物体验，涵盖多品类商品零售服务，同时也带动群众务工需求。</t>
    </r>
  </si>
  <si>
    <r>
      <rPr>
        <sz val="11"/>
        <color rgb="FF000000"/>
        <rFont val="宋体"/>
        <charset val="134"/>
      </rPr>
      <t>商贸流通仓储</t>
    </r>
  </si>
  <si>
    <r>
      <rPr>
        <sz val="12"/>
        <rFont val="宋体"/>
        <charset val="134"/>
      </rPr>
      <t>佛坪县镇村寄递物流提升项目</t>
    </r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</si>
  <si>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个镇办和相关村</t>
    </r>
  </si>
  <si>
    <r>
      <rPr>
        <sz val="12"/>
        <rFont val="宋体"/>
        <charset val="134"/>
      </rPr>
      <t>新建</t>
    </r>
  </si>
  <si>
    <r>
      <rPr>
        <sz val="12"/>
        <rFont val="宋体"/>
        <charset val="134"/>
      </rPr>
      <t>佛坪县飞疾物流运输有限公司</t>
    </r>
  </si>
  <si>
    <r>
      <rPr>
        <sz val="12"/>
        <rFont val="宋体"/>
        <charset val="134"/>
      </rPr>
      <t>在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个镇办新建极兔、韵达等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个快递综合服务站，在县城新建极兔、韵达等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个快递超市，在部分村设立快递寄递服务点，购置快递相关设施设备，配备快递转运车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辆和快递配送电瓶车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台。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</si>
  <si>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-10</t>
    </r>
    <r>
      <rPr>
        <sz val="12"/>
        <rFont val="宋体"/>
        <charset val="134"/>
      </rPr>
      <t>月</t>
    </r>
  </si>
  <si>
    <r>
      <rPr>
        <sz val="12"/>
        <color rgb="FF000000"/>
        <rFont val="宋体"/>
        <charset val="134"/>
      </rPr>
      <t>建成后保障群众日用品进村入户，有效解决农副产品滞销难题，对降低成本提高群众收入，活跃农村市场有极大的促进作用。</t>
    </r>
  </si>
  <si>
    <r>
      <rPr>
        <sz val="11"/>
        <color rgb="FF000000"/>
        <rFont val="宋体"/>
        <charset val="134"/>
      </rPr>
      <t>物流配送体系</t>
    </r>
  </si>
  <si>
    <r>
      <rPr>
        <sz val="12"/>
        <color rgb="FF000000"/>
        <rFont val="宋体"/>
        <charset val="134"/>
      </rPr>
      <t>陈家坝镇商贸中心建设项目</t>
    </r>
  </si>
  <si>
    <r>
      <rPr>
        <sz val="12"/>
        <color rgb="FF000000"/>
        <rFont val="宋体"/>
        <charset val="134"/>
      </rPr>
      <t>陈家坝镇</t>
    </r>
  </si>
  <si>
    <r>
      <rPr>
        <sz val="12"/>
        <color rgb="FF000000"/>
        <rFont val="宋体"/>
        <charset val="134"/>
      </rPr>
      <t>改建</t>
    </r>
  </si>
  <si>
    <r>
      <rPr>
        <sz val="12"/>
        <color rgb="FF000000"/>
        <rFont val="宋体"/>
        <charset val="134"/>
      </rPr>
      <t>佛坪县恒光中药材有限公司</t>
    </r>
  </si>
  <si>
    <r>
      <rPr>
        <sz val="12"/>
        <color rgb="FF000000"/>
        <rFont val="宋体"/>
        <charset val="134"/>
      </rPr>
      <t>改建临街商业用房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宋体"/>
        <charset val="134"/>
      </rPr>
      <t>间</t>
    </r>
    <r>
      <rPr>
        <sz val="12"/>
        <color rgb="FF000000"/>
        <rFont val="Times New Roman"/>
        <charset val="134"/>
      </rPr>
      <t>700</t>
    </r>
    <r>
      <rPr>
        <sz val="12"/>
        <color rgb="FF000000"/>
        <rFont val="宋体"/>
        <charset val="134"/>
      </rPr>
      <t>㎡，新建新型钢结构物流仓库</t>
    </r>
    <r>
      <rPr>
        <sz val="12"/>
        <color rgb="FF000000"/>
        <rFont val="Times New Roman"/>
        <charset val="134"/>
      </rPr>
      <t>400</t>
    </r>
    <r>
      <rPr>
        <sz val="12"/>
        <color rgb="FF000000"/>
        <rFont val="宋体"/>
        <charset val="134"/>
      </rPr>
      <t>㎡，新建便民超市</t>
    </r>
    <r>
      <rPr>
        <sz val="12"/>
        <color rgb="FF000000"/>
        <rFont val="Times New Roman"/>
        <charset val="134"/>
      </rPr>
      <t>80</t>
    </r>
    <r>
      <rPr>
        <sz val="12"/>
        <color rgb="FF000000"/>
        <rFont val="宋体"/>
        <charset val="134"/>
      </rPr>
      <t>平方米，购买农副产品初加工设备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套，购买农业社会化吊运无人机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台，完善水、电、排污、消防等配套设施建设。</t>
    </r>
  </si>
  <si>
    <r>
      <rPr>
        <sz val="12"/>
        <color rgb="FF000000"/>
        <rFont val="宋体"/>
        <charset val="134"/>
      </rPr>
      <t>建成后可实现日用品供给、农资农具，化肥种子储备及保供、农产品收储及销售为一体的综合服务体。</t>
    </r>
  </si>
  <si>
    <r>
      <rPr>
        <sz val="11"/>
        <color rgb="FF000000"/>
        <rFont val="宋体"/>
        <charset val="134"/>
      </rPr>
      <t>乡镇商贸中心</t>
    </r>
  </si>
  <si>
    <r>
      <rPr>
        <sz val="12"/>
        <rFont val="宋体"/>
        <charset val="134"/>
      </rPr>
      <t>佛坪县中药材初加工中心建设项目</t>
    </r>
  </si>
  <si>
    <r>
      <rPr>
        <sz val="12"/>
        <rFont val="宋体"/>
        <charset val="134"/>
      </rPr>
      <t>佛坪县西岔河镇故峪沟村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组</t>
    </r>
  </si>
  <si>
    <r>
      <rPr>
        <sz val="12"/>
        <rFont val="宋体"/>
        <charset val="134"/>
      </rPr>
      <t>佛坪秦锦泽云农业发展有限公司</t>
    </r>
  </si>
  <si>
    <r>
      <rPr>
        <sz val="12"/>
        <rFont val="宋体"/>
        <charset val="134"/>
      </rPr>
      <t>新建山茱萸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天麻加工厂房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㎡，冷库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㎡，烘干房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个共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㎡，库房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㎡，配备完整的加工生产线设备，涵盖清洗、沥水、切片、风选、色选以及山茱萸去核等前处理工序设备，以及自动包装、真空包装、喷码封口等设备。同时，配备农残、重金属、微生物及样品制备等检测设备，并配备悬挂标识与照明设备以及基础配套设施；配置货物运输车辆、废弃物处理设备，以及消防灭火器材与消防设施。</t>
    </r>
  </si>
  <si>
    <r>
      <rPr>
        <sz val="12"/>
        <color rgb="FF000000"/>
        <rFont val="Times New Roman"/>
        <charset val="134"/>
      </rPr>
      <t>9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--12</t>
    </r>
    <r>
      <rPr>
        <sz val="12"/>
        <color rgb="FF000000"/>
        <rFont val="宋体"/>
        <charset val="134"/>
      </rPr>
      <t>月</t>
    </r>
  </si>
  <si>
    <r>
      <rPr>
        <sz val="12"/>
        <rFont val="宋体"/>
        <charset val="134"/>
      </rPr>
      <t>项目建成后，将拓展中药材市场，提高佛坪山茱萸、天麻、猪苓等产品市场占有率，树立佛坪道地药材品牌形象，带动佛坪中药材发展、稳定带动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人就业，增加农民收入，延长中药材产业初加工链条，促进佛坪中药材及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林下经济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发展。</t>
    </r>
  </si>
  <si>
    <r>
      <rPr>
        <sz val="12"/>
        <color rgb="FF000000"/>
        <rFont val="宋体"/>
        <charset val="134"/>
      </rPr>
      <t>秦岭山茱萸系列产品初加工项目</t>
    </r>
  </si>
  <si>
    <r>
      <rPr>
        <sz val="12"/>
        <color rgb="FF000000"/>
        <rFont val="宋体"/>
        <charset val="134"/>
      </rPr>
      <t>佛坪县东岳殿物流园区</t>
    </r>
  </si>
  <si>
    <r>
      <rPr>
        <sz val="12"/>
        <color rgb="FF000000"/>
        <rFont val="宋体"/>
        <charset val="134"/>
      </rPr>
      <t>佛坪县国宝岭生态农业发展有限公司</t>
    </r>
  </si>
  <si>
    <r>
      <rPr>
        <sz val="12"/>
        <color rgb="FF000000"/>
        <rFont val="宋体"/>
        <charset val="134"/>
      </rPr>
      <t>改建</t>
    </r>
    <r>
      <rPr>
        <sz val="12"/>
        <color rgb="FF000000"/>
        <rFont val="Times New Roman"/>
        <charset val="134"/>
      </rPr>
      <t>1200</t>
    </r>
    <r>
      <rPr>
        <sz val="12"/>
        <color rgb="FF000000"/>
        <rFont val="宋体"/>
        <charset val="134"/>
      </rPr>
      <t>平方米厂房，包括新建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条山茱萸原料清洗分拣初加工生产线，实施车间改造装修并配套水电、消防设施及清洗、色选分拣等前置处理设备；建设</t>
    </r>
    <r>
      <rPr>
        <sz val="12"/>
        <color rgb="FF000000"/>
        <rFont val="Times New Roman"/>
        <charset val="134"/>
      </rPr>
      <t>1000</t>
    </r>
    <r>
      <rPr>
        <sz val="12"/>
        <color rgb="FF000000"/>
        <rFont val="宋体"/>
        <charset val="134"/>
      </rPr>
      <t>平方米原料及半成品储藏保鲜冷库，配备基础仓储货架及温控设备；购置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辆</t>
    </r>
    <r>
      <rPr>
        <sz val="12"/>
        <color rgb="FF000000"/>
        <rFont val="Times New Roman"/>
        <charset val="134"/>
      </rPr>
      <t>3-8</t>
    </r>
    <r>
      <rPr>
        <sz val="12"/>
        <color rgb="FF000000"/>
        <rFont val="宋体"/>
        <charset val="134"/>
      </rPr>
      <t>吨冷藏运输车，配套叉车等辅助设备。</t>
    </r>
  </si>
  <si>
    <r>
      <rPr>
        <sz val="12"/>
        <color rgb="FF000000"/>
        <rFont val="Times New Roman"/>
        <charset val="134"/>
      </rPr>
      <t>8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- -12</t>
    </r>
    <r>
      <rPr>
        <sz val="12"/>
        <color rgb="FF000000"/>
        <rFont val="宋体"/>
        <charset val="134"/>
      </rPr>
      <t>月</t>
    </r>
  </si>
  <si>
    <t>实现山茱萸现有产品的基地生产供给，研发山茱萸饮料、保健品等系列产品，衍生山茱萸系列产品链条，提升山茱萸附加值，拓展萸农增收渠道，保护山茱萸道地药材原产地品质、价值，让佛坪秦岭山茱萸系列产品走向全国。</t>
  </si>
  <si>
    <t>乐客多购物广场前置仓建设项目</t>
  </si>
  <si>
    <r>
      <rPr>
        <sz val="12"/>
        <color rgb="FF000000"/>
        <rFont val="宋体"/>
        <charset val="134"/>
      </rPr>
      <t>陕西省汉中市佛坪县袁家庄街道办水韵华庭小区一楼</t>
    </r>
    <r>
      <rPr>
        <sz val="12"/>
        <color rgb="FF000000"/>
        <rFont val="Times New Roman"/>
        <charset val="134"/>
      </rPr>
      <t>01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</si>
  <si>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新建</t>
    </r>
  </si>
  <si>
    <r>
      <rPr>
        <sz val="12"/>
        <color rgb="FF000000"/>
        <rFont val="宋体"/>
        <charset val="134"/>
      </rPr>
      <t>佛坪县乐客多美购物有限公司</t>
    </r>
  </si>
  <si>
    <r>
      <t>乐客多购物广场新建前置仓</t>
    </r>
    <r>
      <rPr>
        <sz val="12"/>
        <color rgb="FF000000"/>
        <rFont val="Times New Roman"/>
        <charset val="134"/>
      </rPr>
      <t>280</t>
    </r>
    <r>
      <rPr>
        <sz val="12"/>
        <color rgb="FF000000"/>
        <rFont val="宋体"/>
        <charset val="134"/>
      </rPr>
      <t>平方米，新建一座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宋体"/>
        <charset val="134"/>
      </rPr>
      <t>立方米冷库，主要建设内容包括仓库内部装修，购置电子计算机、收款机、冷柜等设备，配备运输车辆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台，完善监控、照明、消防、电力等配套设施建设。</t>
    </r>
  </si>
  <si>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--12</t>
    </r>
    <r>
      <rPr>
        <sz val="12"/>
        <color rgb="FF000000"/>
        <rFont val="宋体"/>
        <charset val="134"/>
      </rPr>
      <t>月</t>
    </r>
  </si>
  <si>
    <t>项目建成后预计新增就业岗位22个，覆盖采购、销售、物流、管理等多个领域，直接带动本地居民就业；同时，通过深化与本地农产品供应商合作，帮助农户拓宽销售渠道，预计每年为农户增收3万元，助力居民增收致富。</t>
  </si>
  <si>
    <r>
      <rPr>
        <b/>
        <sz val="12"/>
        <color rgb="FF000000"/>
        <rFont val="仿宋_GB2312"/>
        <charset val="134"/>
      </rPr>
      <t>合计</t>
    </r>
  </si>
  <si>
    <t>佛坪县2025县域商业建设行动县项目初审清单</t>
  </si>
  <si>
    <t>序号</t>
  </si>
  <si>
    <t>年度</t>
  </si>
  <si>
    <t>项目名称</t>
  </si>
  <si>
    <t>项目位置</t>
  </si>
  <si>
    <t>建设类型</t>
  </si>
  <si>
    <t>承办企业全称</t>
  </si>
  <si>
    <t>总投资（万元）</t>
  </si>
  <si>
    <t>建设内容</t>
  </si>
  <si>
    <t>建设周期</t>
  </si>
  <si>
    <t>实现功能</t>
  </si>
  <si>
    <t>建设方向</t>
  </si>
  <si>
    <t>备注</t>
  </si>
  <si>
    <t>佛坪惠民购物超市建设项目</t>
  </si>
  <si>
    <t>袁家庄镇河堤街</t>
  </si>
  <si>
    <t>新建</t>
  </si>
  <si>
    <t>佛坪优惠民购物有限责任公司</t>
  </si>
  <si>
    <t>新建惠民购物超市100平方米，对店面进行装修改造，购置货架、收银、监控等设备，配备轻型厢式货车、依维柯等2辆运输车辆，完善水、电、消防等配套设施建设。</t>
  </si>
  <si>
    <t>2025年1月-2025年6月</t>
  </si>
  <si>
    <t>为周边居民提供便捷、多元的购物体验，涵盖多品类商品零售服务。</t>
  </si>
  <si>
    <t>乡镇商贸中心</t>
  </si>
  <si>
    <t>佛坪县农产品集采集配建设项目</t>
  </si>
  <si>
    <t>佛坪县供销合作社联合社新街16号</t>
  </si>
  <si>
    <t>改建</t>
  </si>
  <si>
    <t>佛坪县供销资产管理有限公司</t>
  </si>
  <si>
    <t>维修改造房屋14间800平方米；购买相关设施设备，在十亩地村、五四村、石墩河村、西华村等村级综合服务社新建农产品寄递服务站，并配备农产品转运车1辆和农产品配送电瓶车12台；维修改造栗子坝供销社资产，建成栗子坝村农村综合服务社；建设佛坪供销社综合配送中心；统一悬挂供销社标识；配置消防设施等。</t>
  </si>
  <si>
    <t>2025年1月-2025年10月</t>
  </si>
  <si>
    <t>可服务群众12000余人，极大范围活跃农村特色产品的流通，将极大的改善当地群众的生活质量，能直接带动农产闲散劳动力20人，为进一步助推乡村振兴。</t>
  </si>
  <si>
    <t>农产品上行</t>
  </si>
  <si>
    <t>佛坪县农产品恒温加工车间改造项目（一期）</t>
  </si>
  <si>
    <t>佛坪县袁家庄街道东岳殿村</t>
  </si>
  <si>
    <t>佛坪投资集团有限公司</t>
  </si>
  <si>
    <t>改造加工车间4600平方米，购置安装空调射流机组11组，卧式暗装风机盘管86台，热泵机组8台，同步进行管道安装以及其他相关设施、设备安装。</t>
  </si>
  <si>
    <t>项目实施有效实现农产品的恒温保存。</t>
  </si>
  <si>
    <t>袁家庄商贸中心建设项目</t>
  </si>
  <si>
    <t>袁家庄街道新街</t>
  </si>
  <si>
    <t>佛坪县如怡商贸有限责任公司</t>
  </si>
  <si>
    <t>改建临街商业用房289平方米，包含店面装修等，购置货柜、空调、冰柜、监控等设备，完善水、电、通风、消防等配套设施建设。</t>
  </si>
  <si>
    <t>2025年7月-
2025年9月</t>
  </si>
  <si>
    <t>为周边居民提供便捷、多元的购物体验，涵盖多品类商品零售服务，同时也带动群众务工需求。</t>
  </si>
  <si>
    <t>佛坪县镇村寄递物流提升项目</t>
  </si>
  <si>
    <t>7个镇办和相关村</t>
  </si>
  <si>
    <t>佛坪县飞疾物流运输有限公司</t>
  </si>
  <si>
    <t>在7个镇办新建极兔、韵达等7个快递综合服务站，在县城新建极兔、韵达等2个快递超市，在部分村设立快递寄递服务点，购置快递相关设施设备，配备快递转运车1辆和快递配送电瓶车5台。</t>
  </si>
  <si>
    <t>建成后保障群众日用品进村入户，有效解决农副产品滞销难题，对降低成本提高群众收入，活跃农村市场有极大的促进作用。</t>
  </si>
  <si>
    <t>物流配送体系</t>
  </si>
  <si>
    <t>陈家坝镇商贸中心建设项目</t>
  </si>
  <si>
    <t>陈家坝镇</t>
  </si>
  <si>
    <t>佛坪县恒光中药材有限公司</t>
  </si>
  <si>
    <t>改建临街商业用房8间700㎡，新建新型钢结构物流仓库400㎡，新建便民超市80平方米，购买农副产品初加工设备2套，购买农业社会化吊运无人机1台，完善水、电、排污、消防等配套设施建设。</t>
  </si>
  <si>
    <t>建成后可实现日用品供给、农资农具，化肥种子储备及保供、农产品收储及销售为一体的综合服务体。</t>
  </si>
  <si>
    <t>佛坪县中药材初加工中心建设项目</t>
  </si>
  <si>
    <t>佛坪县西岔河镇故峪沟村1组</t>
  </si>
  <si>
    <t>佛坪秦锦泽云农业发展有限公司</t>
  </si>
  <si>
    <t>新建山茱萸/天麻加工厂房1000㎡，冷库300㎡，烘干房2个共300㎡，库房200㎡，配备完整的加工生产线设备，涵盖清洗、沥水、切片、风选、色选以及山茱萸去核等前处理工序设备，以及微波灭菌、自动包装、真空包装、喷码封口等设备。同时，配备农残、重金属、微生物及样品制备等检测设备，并配备悬挂标识与照明设备以及基础配套设施；配置货物运输车辆、废弃物处理设备，以及消防灭火器材与消防设施。</t>
  </si>
  <si>
    <t>2025年9月-2025年12月</t>
  </si>
  <si>
    <t>项目建成后，将拓展中药材市场，提高佛坪山茱萸、天麻、猪苓等产品市场占有率，树立佛坪道地药材品牌形象，带动佛坪中药材发展、稳定带动35人就业，增加农民收入，延长中药材产业初加工链条，促进佛坪中药材及“林下经济”发展。</t>
  </si>
  <si>
    <t>秦岭山茱萸系列产品初加工项目</t>
  </si>
  <si>
    <t>佛坪县东岳殿物流园区</t>
  </si>
  <si>
    <t>佛坪县国宝岭生态农业发展有限公司</t>
  </si>
  <si>
    <t>改建1200平方米厂房，包括新建1条山茱萸原料清洗分拣初加工生产线，实施车间改造装修并配套水电、消防设施及清洗、色选分拣等前置处理设备；
建设1000平方米原料及半成品储藏保鲜冷库，配备基础仓储货架及温控设备；购置2辆3-8吨冷藏运输车，配套叉车等辅助设备。</t>
  </si>
  <si>
    <t>2025年8月- 2025年12月</t>
  </si>
  <si>
    <t>实现山茱萸现有产品的基地生产供给，研发山茱萸饮料、保健品等系列产品，衍生山茱萸系列产品链条，提升山茱萸附加值，拓展萸农增收渠道，保护山茱萸道地药材原产地品质、价值，让佛坪秦岭山茱萸系列产品走向全国、全世界。</t>
  </si>
  <si>
    <t>众修药业搬迁时间未定</t>
  </si>
  <si>
    <t>合计</t>
  </si>
  <si>
    <t>2016.08万元</t>
  </si>
  <si>
    <t>建设  方向</t>
  </si>
  <si>
    <t>存在问题</t>
  </si>
  <si>
    <t>建设进度</t>
  </si>
  <si>
    <t>工程建设已完工，配套设施已完善，已投入运营</t>
  </si>
  <si>
    <t>农产品 上行</t>
  </si>
  <si>
    <t>维修改造工程已完工，配套设施已完善，消防设施未配置，已投入运营</t>
  </si>
  <si>
    <t>改造工程已完工，配套设施以完善，已投入运营</t>
  </si>
  <si>
    <t>店面装修未完工（门窗、地板），门头尚未改动，</t>
  </si>
  <si>
    <t>各服务站建设改造已完工，门头装修已完善，电瓶车部分未购置，已投入运营</t>
  </si>
  <si>
    <t>工程建设已完工，配套设施已完善，正在进行铺货</t>
  </si>
  <si>
    <t>已开始动工，正在进展挖土平地工程，施工手续企业表明下个月提供，当地环境资源局已同意动工</t>
  </si>
  <si>
    <t>在建，企业目前尚未搬进去（企业表明年内不一定）</t>
  </si>
  <si>
    <t>佛坪县山之味农产品集配中心建设项目</t>
  </si>
  <si>
    <t>西岔河镇银厂沟村</t>
  </si>
  <si>
    <t>佛坪县山之味电子商务有限责任公司</t>
  </si>
  <si>
    <t>改建商业用房约900平方米，包括新建冷库600立方米，安装“佛坪县农产品集配中心”广告牌，购置流水线2条，烘干机、分选机、真空机、全自动给袋包装机、全自动打包机、喷码机等分选包装设备，配备运输车辆1辆，完善水、电、消防等配套设施建设。</t>
  </si>
  <si>
    <t>2025年7月-2025年12月</t>
  </si>
  <si>
    <t>有效解决我县农产品销售难题，合理高效储存，分级。促进农户增收，活跃农村市场。同时解决周边群众就业人群20人，进一步推进乡村振兴。</t>
  </si>
  <si>
    <t>1.需提供土地租赁协议及出租方土地证、房屋产权证；
2.项目现场照片（以jpg形式）；
3.需提供企业2024年度的审计报告或者财务报表；
4.需提供申报表中列出的2021年度电子商务进农村“示范村”、2023年度商贸流通行业“优秀企业”、2023年度支持地方经济“突出贡献单位”荣誉证明。</t>
  </si>
  <si>
    <t>企业说场地有问题，项目报不成，企业已和杨主任说过。</t>
  </si>
  <si>
    <t>佛坪县农特产品初加工项目</t>
  </si>
  <si>
    <t>佛坪县龙草坪村</t>
  </si>
  <si>
    <t>佛坪山茱萸科技开发有限公司</t>
  </si>
  <si>
    <t>改造200平方米的农产品初加工车间（涵盖清洗区、烘干区、分装区等），新建80平方米的仓库，购置山茱萸清洗、分选、烘干和蜂蜜过滤、分装等初加工设备，配备质量检测设备、物流配套设备等。</t>
  </si>
  <si>
    <t>2025年3月-2025年11月</t>
  </si>
  <si>
    <t>项目通过“地理标志+初加工标准化”，使佛坪山茱萸、蜂蜜初加工品在陕西省内同类农品中品牌知晓率提升至25%以上；形成“农产品初加工+物流+电商”的上行模式，为佛坪县天麻、板栗等其他特色农品初加工提供可借鉴经验。</t>
  </si>
  <si>
    <t>1.核对项目建设进度，截至目前项目进度是否已按计划完成，是否需要调整；
2.需提供项目所在位置地图截图、项目现状照片、规划图等；
3.项目总投资金额不足251万，明细表金额加起来仅有231万；
4.需提供项目保障措施内容；
5.相关证明材料（单位营业执照、法定代表人身份证、土地证、房屋产权证及租赁协议、企业信用报告、企业审计报告或财务报表、企业纳税证明等）</t>
  </si>
  <si>
    <t>佛坪县食用菌农产品加工车间改建项目</t>
  </si>
  <si>
    <t>大河坝镇十亩地村</t>
  </si>
  <si>
    <t>佛坪县农小甄农业农民专业合作社</t>
  </si>
  <si>
    <t>新建厂房1050㎡，购置初加工生产线6条，工作台10个，打包机2台，订单打印机3台，封口机4台，电子秤15个，大型喷码机1个，货架20个，烘干机1个等。</t>
  </si>
  <si>
    <t>2025年6月-2025年11月</t>
  </si>
  <si>
    <t>带动农产闲散劳动力80人，为就业人员提供了生活保障。</t>
  </si>
  <si>
    <t>1.需调整项目申报表及建设内容；
2.申报承诺书内容填写错误；
3.需补充提供房屋租赁协议（包含土地证、产权证）、财务报表、单位信用报告、完税证明。</t>
  </si>
  <si>
    <t>佛坪县供销为农服务中心项目</t>
  </si>
  <si>
    <t>袁家庄街道办</t>
  </si>
  <si>
    <t>建设钢结构房屋8间200平方米、硬化农产品晾晒场地300平方米、建设一个200立方米果蔬保鲜气调库，完善排污系统、电路及消防设施，购买一套农产品分拣设备、部分农机具和8台无人机。</t>
  </si>
  <si>
    <t>2025年6月-
2025年9月</t>
  </si>
  <si>
    <t>有助于解决当地农产品销售难题，保障农民收益，促进农业产业稳定发展；提升农业生产效率，通过提供先进农机具和技术指导，帮助农户科学种植，完善农产品流通产量，促进农村一二三产业融合发展。</t>
  </si>
  <si>
    <t>项目停止实施</t>
  </si>
  <si>
    <t>秦岭山茱萸系列产品加工园区项目</t>
  </si>
  <si>
    <t>改建加工厂房1200㎡，其中包含冷库300㎡，库房300㎡，烘干房200㎡，茱萸原浆生产设备1套，新建山茱萸饮品、保健品生产线三套，消防设施等。</t>
  </si>
  <si>
    <t>2025年8月- 2025年11月</t>
  </si>
  <si>
    <t>1.项目以山茱萸深加工为主，不符合支持方向；
2.众修药业搬迁时间未定，该项目无法实施。</t>
  </si>
  <si>
    <t>佛坪县鹏万家无人折扣连锁超市</t>
  </si>
  <si>
    <t>佛坪县鹏万家商贸有限公司</t>
  </si>
  <si>
    <t>1.调整项目建设内容及投资计划；
2.补充项目证明材料。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</si>
</sst>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name val="宋体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24"/>
      <color rgb="FF000000"/>
      <name val="方正小标宋_GBK"/>
      <charset val="134"/>
    </font>
    <font>
      <b/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b/>
      <sz val="11"/>
      <color rgb="FF000000"/>
      <name val="Times New Roman"/>
      <charset val="134"/>
    </font>
    <font>
      <sz val="24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58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58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58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0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58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zoomScale="85" zoomScaleNormal="85" topLeftCell="A6" workbookViewId="0">
      <selection activeCell="H11" sqref="H11"/>
    </sheetView>
  </sheetViews>
  <sheetFormatPr defaultColWidth="9" defaultRowHeight="15"/>
  <cols>
    <col min="1" max="2" width="6.775" style="65" customWidth="1"/>
    <col min="3" max="3" width="11.5" style="65" customWidth="1"/>
    <col min="4" max="4" width="10.8666666666667" style="65" customWidth="1"/>
    <col min="5" max="5" width="7.175" style="65" customWidth="1"/>
    <col min="6" max="6" width="10.775" style="68" customWidth="1"/>
    <col min="7" max="7" width="11.9833333333333" style="69" customWidth="1"/>
    <col min="8" max="8" width="52.4916666666667" style="65" customWidth="1"/>
    <col min="9" max="9" width="13.3333333333333" style="65" customWidth="1"/>
    <col min="10" max="10" width="29.675" style="65" customWidth="1"/>
    <col min="11" max="11" width="7.6" style="65" customWidth="1"/>
    <col min="12" max="12" width="14.1666666666667" style="65" customWidth="1"/>
    <col min="13" max="14" width="43.45" style="65" customWidth="1"/>
    <col min="15" max="16384" width="9" style="65"/>
  </cols>
  <sheetData>
    <row r="1" ht="58" customHeight="1" spans="1:13">
      <c r="A1" s="70" t="s">
        <v>0</v>
      </c>
      <c r="B1" s="71"/>
      <c r="C1" s="71"/>
      <c r="D1" s="71"/>
      <c r="E1" s="71"/>
      <c r="F1" s="71"/>
      <c r="G1" s="72"/>
      <c r="H1" s="71"/>
      <c r="I1" s="71"/>
      <c r="J1" s="71"/>
      <c r="K1" s="71"/>
      <c r="L1" s="71"/>
      <c r="M1" s="97"/>
    </row>
    <row r="2" s="64" customFormat="1" ht="30" spans="1:12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4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</row>
    <row r="3" s="65" customFormat="1" ht="90" spans="1:12">
      <c r="A3" s="75">
        <v>1</v>
      </c>
      <c r="B3" s="76">
        <v>2025</v>
      </c>
      <c r="C3" s="76" t="s">
        <v>13</v>
      </c>
      <c r="D3" s="76" t="s">
        <v>14</v>
      </c>
      <c r="E3" s="76" t="s">
        <v>15</v>
      </c>
      <c r="F3" s="76" t="s">
        <v>16</v>
      </c>
      <c r="G3" s="77">
        <v>278</v>
      </c>
      <c r="H3" s="78" t="s">
        <v>17</v>
      </c>
      <c r="I3" s="76" t="s">
        <v>18</v>
      </c>
      <c r="J3" s="98" t="s">
        <v>19</v>
      </c>
      <c r="K3" s="99" t="s">
        <v>20</v>
      </c>
      <c r="L3" s="100"/>
    </row>
    <row r="4" s="64" customFormat="1" ht="57" spans="1:12">
      <c r="A4" s="79">
        <v>2</v>
      </c>
      <c r="B4" s="80">
        <v>2025</v>
      </c>
      <c r="C4" s="76" t="s">
        <v>21</v>
      </c>
      <c r="D4" s="76" t="s">
        <v>22</v>
      </c>
      <c r="E4" s="76" t="s">
        <v>15</v>
      </c>
      <c r="F4" s="76" t="s">
        <v>23</v>
      </c>
      <c r="G4" s="77">
        <v>200</v>
      </c>
      <c r="H4" s="78" t="s">
        <v>24</v>
      </c>
      <c r="I4" s="80" t="s">
        <v>25</v>
      </c>
      <c r="J4" s="25" t="s">
        <v>26</v>
      </c>
      <c r="K4" s="101" t="s">
        <v>27</v>
      </c>
      <c r="L4" s="101"/>
    </row>
    <row r="5" s="64" customFormat="1" ht="58.5" spans="1:12">
      <c r="A5" s="79">
        <v>3</v>
      </c>
      <c r="B5" s="81">
        <v>2025</v>
      </c>
      <c r="C5" s="76" t="s">
        <v>28</v>
      </c>
      <c r="D5" s="76" t="s">
        <v>29</v>
      </c>
      <c r="E5" s="76" t="s">
        <v>15</v>
      </c>
      <c r="F5" s="76" t="s">
        <v>30</v>
      </c>
      <c r="G5" s="77">
        <v>216.58</v>
      </c>
      <c r="H5" s="78" t="s">
        <v>31</v>
      </c>
      <c r="I5" s="102" t="s">
        <v>32</v>
      </c>
      <c r="J5" s="103" t="s">
        <v>33</v>
      </c>
      <c r="K5" s="101" t="s">
        <v>34</v>
      </c>
      <c r="L5" s="101"/>
    </row>
    <row r="6" s="64" customFormat="1" ht="71.25" spans="1:12">
      <c r="A6" s="79">
        <v>4</v>
      </c>
      <c r="B6" s="80">
        <v>2025</v>
      </c>
      <c r="C6" s="76" t="s">
        <v>35</v>
      </c>
      <c r="D6" s="76" t="s">
        <v>36</v>
      </c>
      <c r="E6" s="76" t="s">
        <v>37</v>
      </c>
      <c r="F6" s="76" t="s">
        <v>38</v>
      </c>
      <c r="G6" s="77">
        <v>120</v>
      </c>
      <c r="H6" s="78" t="s">
        <v>39</v>
      </c>
      <c r="I6" s="76" t="s">
        <v>40</v>
      </c>
      <c r="J6" s="103" t="s">
        <v>41</v>
      </c>
      <c r="K6" s="101" t="s">
        <v>42</v>
      </c>
      <c r="L6" s="104"/>
    </row>
    <row r="7" s="64" customFormat="1" ht="61.5" spans="1:12">
      <c r="A7" s="79">
        <v>5</v>
      </c>
      <c r="B7" s="80">
        <v>2025</v>
      </c>
      <c r="C7" s="80" t="s">
        <v>43</v>
      </c>
      <c r="D7" s="80" t="s">
        <v>44</v>
      </c>
      <c r="E7" s="80" t="s">
        <v>45</v>
      </c>
      <c r="F7" s="80" t="s">
        <v>46</v>
      </c>
      <c r="G7" s="82">
        <v>220</v>
      </c>
      <c r="H7" s="83" t="s">
        <v>47</v>
      </c>
      <c r="I7" s="80" t="s">
        <v>25</v>
      </c>
      <c r="J7" s="103" t="s">
        <v>48</v>
      </c>
      <c r="K7" s="101" t="s">
        <v>49</v>
      </c>
      <c r="L7" s="104"/>
    </row>
    <row r="8" s="64" customFormat="1" ht="118.5" spans="1:12">
      <c r="A8" s="79">
        <v>6</v>
      </c>
      <c r="B8" s="84">
        <v>2025</v>
      </c>
      <c r="C8" s="85" t="s">
        <v>50</v>
      </c>
      <c r="D8" s="76" t="s">
        <v>51</v>
      </c>
      <c r="E8" s="85" t="s">
        <v>37</v>
      </c>
      <c r="F8" s="85" t="s">
        <v>52</v>
      </c>
      <c r="G8" s="86">
        <v>350</v>
      </c>
      <c r="H8" s="87" t="s">
        <v>53</v>
      </c>
      <c r="I8" s="105" t="s">
        <v>54</v>
      </c>
      <c r="J8" s="106" t="s">
        <v>55</v>
      </c>
      <c r="K8" s="101" t="s">
        <v>27</v>
      </c>
      <c r="L8" s="104"/>
    </row>
    <row r="9" s="64" customFormat="1" ht="114" spans="1:12">
      <c r="A9" s="79">
        <v>7</v>
      </c>
      <c r="B9" s="88">
        <v>2025</v>
      </c>
      <c r="C9" s="80" t="s">
        <v>56</v>
      </c>
      <c r="D9" s="80" t="s">
        <v>57</v>
      </c>
      <c r="E9" s="80" t="s">
        <v>45</v>
      </c>
      <c r="F9" s="80" t="s">
        <v>58</v>
      </c>
      <c r="G9" s="82">
        <v>650</v>
      </c>
      <c r="H9" s="25" t="s">
        <v>59</v>
      </c>
      <c r="I9" s="80" t="s">
        <v>60</v>
      </c>
      <c r="J9" s="25" t="s">
        <v>61</v>
      </c>
      <c r="K9" s="101" t="s">
        <v>27</v>
      </c>
      <c r="L9" s="101"/>
    </row>
    <row r="10" s="66" customFormat="1" ht="102.75" spans="1:12">
      <c r="A10" s="89">
        <v>8</v>
      </c>
      <c r="B10" s="90">
        <v>2025</v>
      </c>
      <c r="C10" s="91" t="s">
        <v>62</v>
      </c>
      <c r="D10" s="91" t="s">
        <v>63</v>
      </c>
      <c r="E10" s="91" t="s">
        <v>64</v>
      </c>
      <c r="F10" s="91" t="s">
        <v>65</v>
      </c>
      <c r="G10" s="92">
        <v>68.35</v>
      </c>
      <c r="H10" s="93" t="s">
        <v>66</v>
      </c>
      <c r="I10" s="91" t="s">
        <v>67</v>
      </c>
      <c r="J10" s="107" t="s">
        <v>68</v>
      </c>
      <c r="K10" s="101" t="s">
        <v>34</v>
      </c>
      <c r="L10" s="108"/>
    </row>
    <row r="11" s="67" customFormat="1" ht="28" customHeight="1" spans="1:12">
      <c r="A11" s="94" t="s">
        <v>69</v>
      </c>
      <c r="B11" s="94"/>
      <c r="C11" s="94"/>
      <c r="D11" s="94"/>
      <c r="E11" s="94"/>
      <c r="F11" s="94"/>
      <c r="G11" s="74">
        <f>SUM(G3:G10)</f>
        <v>2102.93</v>
      </c>
      <c r="H11" s="95"/>
      <c r="I11" s="95"/>
      <c r="J11" s="95"/>
      <c r="K11" s="95"/>
      <c r="L11" s="109"/>
    </row>
    <row r="31" spans="8:8">
      <c r="H31" s="96"/>
    </row>
    <row r="32" spans="8:8">
      <c r="H32" s="96"/>
    </row>
  </sheetData>
  <mergeCells count="2">
    <mergeCell ref="A1:L1"/>
    <mergeCell ref="A11:F11"/>
  </mergeCells>
  <printOptions horizontalCentered="1" verticalCentered="1"/>
  <pageMargins left="0.700694444444445" right="0.700694444444445" top="0.393055555555556" bottom="0.393055555555556" header="0.298611111111111" footer="0.298611111111111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zoomScale="80" zoomScaleNormal="80" workbookViewId="0">
      <selection activeCell="F3" sqref="F3"/>
    </sheetView>
  </sheetViews>
  <sheetFormatPr defaultColWidth="9" defaultRowHeight="13.5"/>
  <cols>
    <col min="1" max="1" width="6.66666666666667" customWidth="1"/>
    <col min="2" max="2" width="6.10833333333333" customWidth="1"/>
    <col min="3" max="3" width="14.1083333333333" customWidth="1"/>
    <col min="4" max="4" width="15.2166666666667" customWidth="1"/>
    <col min="5" max="5" width="7.21666666666667" customWidth="1"/>
    <col min="6" max="6" width="16.3333333333333" style="6" customWidth="1"/>
    <col min="7" max="7" width="10.6916666666667" customWidth="1"/>
    <col min="8" max="8" width="56.3333333333333" customWidth="1"/>
    <col min="9" max="9" width="13.75" customWidth="1"/>
    <col min="10" max="10" width="45.8333333333333" customWidth="1"/>
    <col min="11" max="11" width="14.4416666666667" customWidth="1"/>
    <col min="12" max="12" width="21.6666666666667" customWidth="1"/>
    <col min="13" max="13" width="14.8583333333333" customWidth="1"/>
    <col min="14" max="14" width="43.45" customWidth="1"/>
  </cols>
  <sheetData>
    <row r="1" ht="58" customHeight="1" spans="1:13">
      <c r="A1" s="7" t="s">
        <v>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2"/>
    </row>
    <row r="2" s="1" customFormat="1" ht="28.5" spans="1:12">
      <c r="A2" s="8" t="s">
        <v>71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77</v>
      </c>
      <c r="H2" s="8" t="s">
        <v>78</v>
      </c>
      <c r="I2" s="8" t="s">
        <v>79</v>
      </c>
      <c r="J2" s="8" t="s">
        <v>80</v>
      </c>
      <c r="K2" s="8" t="s">
        <v>81</v>
      </c>
      <c r="L2" s="8" t="s">
        <v>82</v>
      </c>
    </row>
    <row r="3" s="2" customFormat="1" ht="42.75" spans="1:12">
      <c r="A3" s="9">
        <v>1</v>
      </c>
      <c r="B3" s="10">
        <v>2025</v>
      </c>
      <c r="C3" s="11" t="s">
        <v>83</v>
      </c>
      <c r="D3" s="11" t="s">
        <v>84</v>
      </c>
      <c r="E3" s="11" t="s">
        <v>85</v>
      </c>
      <c r="F3" s="11" t="s">
        <v>86</v>
      </c>
      <c r="G3" s="10">
        <v>78.08</v>
      </c>
      <c r="H3" s="12" t="s">
        <v>87</v>
      </c>
      <c r="I3" s="10" t="s">
        <v>88</v>
      </c>
      <c r="J3" s="43" t="s">
        <v>89</v>
      </c>
      <c r="K3" s="44" t="s">
        <v>90</v>
      </c>
      <c r="L3" s="45"/>
    </row>
    <row r="4" s="3" customFormat="1" ht="85.5" spans="1:12">
      <c r="A4" s="13">
        <v>2</v>
      </c>
      <c r="B4" s="11">
        <v>2025</v>
      </c>
      <c r="C4" s="11" t="s">
        <v>91</v>
      </c>
      <c r="D4" s="11" t="s">
        <v>92</v>
      </c>
      <c r="E4" s="11" t="s">
        <v>93</v>
      </c>
      <c r="F4" s="11" t="s">
        <v>94</v>
      </c>
      <c r="G4" s="11">
        <v>278</v>
      </c>
      <c r="H4" s="14" t="s">
        <v>95</v>
      </c>
      <c r="I4" s="11" t="s">
        <v>96</v>
      </c>
      <c r="J4" s="12" t="s">
        <v>97</v>
      </c>
      <c r="K4" s="46" t="s">
        <v>98</v>
      </c>
      <c r="L4" s="47"/>
    </row>
    <row r="5" s="2" customFormat="1" ht="57" spans="1:12">
      <c r="A5" s="9">
        <v>3</v>
      </c>
      <c r="B5" s="10">
        <v>2025</v>
      </c>
      <c r="C5" s="11" t="s">
        <v>99</v>
      </c>
      <c r="D5" s="11" t="s">
        <v>100</v>
      </c>
      <c r="E5" s="11" t="s">
        <v>93</v>
      </c>
      <c r="F5" s="11" t="s">
        <v>101</v>
      </c>
      <c r="G5" s="11">
        <v>200</v>
      </c>
      <c r="H5" s="14" t="s">
        <v>102</v>
      </c>
      <c r="I5" s="10" t="s">
        <v>96</v>
      </c>
      <c r="J5" s="43" t="s">
        <v>103</v>
      </c>
      <c r="K5" s="44" t="s">
        <v>98</v>
      </c>
      <c r="L5" s="44"/>
    </row>
    <row r="6" s="2" customFormat="1" ht="42.75" spans="1:12">
      <c r="A6" s="9">
        <v>4</v>
      </c>
      <c r="B6" s="15">
        <v>2025</v>
      </c>
      <c r="C6" s="11" t="s">
        <v>104</v>
      </c>
      <c r="D6" s="11" t="s">
        <v>105</v>
      </c>
      <c r="E6" s="11" t="s">
        <v>85</v>
      </c>
      <c r="F6" s="11" t="s">
        <v>106</v>
      </c>
      <c r="G6" s="13">
        <v>170</v>
      </c>
      <c r="H6" s="14" t="s">
        <v>107</v>
      </c>
      <c r="I6" s="48" t="s">
        <v>108</v>
      </c>
      <c r="J6" s="43" t="s">
        <v>109</v>
      </c>
      <c r="K6" s="44" t="s">
        <v>90</v>
      </c>
      <c r="L6" s="44"/>
    </row>
    <row r="7" s="2" customFormat="1" ht="57" spans="1:12">
      <c r="A7" s="9">
        <v>5</v>
      </c>
      <c r="B7" s="10">
        <v>2025</v>
      </c>
      <c r="C7" s="11" t="s">
        <v>110</v>
      </c>
      <c r="D7" s="11" t="s">
        <v>111</v>
      </c>
      <c r="E7" s="11" t="s">
        <v>85</v>
      </c>
      <c r="F7" s="11" t="s">
        <v>112</v>
      </c>
      <c r="G7" s="11">
        <v>120</v>
      </c>
      <c r="H7" s="14" t="s">
        <v>113</v>
      </c>
      <c r="I7" s="11" t="s">
        <v>96</v>
      </c>
      <c r="J7" s="43" t="s">
        <v>114</v>
      </c>
      <c r="K7" s="44" t="s">
        <v>115</v>
      </c>
      <c r="L7" s="45"/>
    </row>
    <row r="8" s="4" customFormat="1" ht="57" spans="1:12">
      <c r="A8" s="16">
        <v>6</v>
      </c>
      <c r="B8" s="17">
        <v>2025</v>
      </c>
      <c r="C8" s="17" t="s">
        <v>116</v>
      </c>
      <c r="D8" s="17" t="s">
        <v>117</v>
      </c>
      <c r="E8" s="17" t="s">
        <v>93</v>
      </c>
      <c r="F8" s="17" t="s">
        <v>118</v>
      </c>
      <c r="G8" s="17">
        <v>220</v>
      </c>
      <c r="H8" s="18" t="s">
        <v>119</v>
      </c>
      <c r="I8" s="17" t="s">
        <v>96</v>
      </c>
      <c r="J8" s="25" t="s">
        <v>120</v>
      </c>
      <c r="K8" s="49" t="s">
        <v>90</v>
      </c>
      <c r="L8" s="50"/>
    </row>
    <row r="9" s="2" customFormat="1" ht="99.75" spans="1:12">
      <c r="A9" s="9">
        <v>7</v>
      </c>
      <c r="B9" s="19">
        <v>2025</v>
      </c>
      <c r="C9" s="20" t="s">
        <v>121</v>
      </c>
      <c r="D9" s="11" t="s">
        <v>122</v>
      </c>
      <c r="E9" s="20" t="s">
        <v>85</v>
      </c>
      <c r="F9" s="20" t="s">
        <v>123</v>
      </c>
      <c r="G9" s="19">
        <v>300</v>
      </c>
      <c r="H9" s="21" t="s">
        <v>124</v>
      </c>
      <c r="I9" s="51" t="s">
        <v>125</v>
      </c>
      <c r="J9" s="52" t="s">
        <v>126</v>
      </c>
      <c r="K9" s="44" t="s">
        <v>98</v>
      </c>
      <c r="L9" s="45"/>
    </row>
    <row r="10" s="2" customFormat="1" ht="85.5" spans="1:12">
      <c r="A10" s="22">
        <v>8</v>
      </c>
      <c r="B10" s="23">
        <v>2025</v>
      </c>
      <c r="C10" s="24" t="s">
        <v>127</v>
      </c>
      <c r="D10" s="24" t="s">
        <v>128</v>
      </c>
      <c r="E10" s="24" t="s">
        <v>93</v>
      </c>
      <c r="F10" s="24" t="s">
        <v>129</v>
      </c>
      <c r="G10" s="24">
        <v>650</v>
      </c>
      <c r="H10" s="25" t="s">
        <v>130</v>
      </c>
      <c r="I10" s="24" t="s">
        <v>131</v>
      </c>
      <c r="J10" s="53" t="s">
        <v>132</v>
      </c>
      <c r="K10" s="44" t="s">
        <v>98</v>
      </c>
      <c r="L10" s="54" t="s">
        <v>133</v>
      </c>
    </row>
    <row r="11" s="1" customFormat="1" ht="41" customHeight="1" spans="1:12">
      <c r="A11" s="37" t="s">
        <v>134</v>
      </c>
      <c r="B11" s="38"/>
      <c r="C11" s="38"/>
      <c r="D11" s="39" t="s">
        <v>135</v>
      </c>
      <c r="E11" s="39"/>
      <c r="F11" s="40"/>
      <c r="G11" s="39"/>
      <c r="H11" s="39"/>
      <c r="I11" s="39"/>
      <c r="J11" s="39"/>
      <c r="K11" s="39"/>
      <c r="L11" s="63"/>
    </row>
    <row r="31" spans="8:8">
      <c r="H31" s="41"/>
    </row>
    <row r="32" spans="8:8">
      <c r="H32" s="41"/>
    </row>
  </sheetData>
  <mergeCells count="3">
    <mergeCell ref="A1:L1"/>
    <mergeCell ref="A11:C11"/>
    <mergeCell ref="D11:K11"/>
  </mergeCells>
  <printOptions horizontalCentered="1" verticalCentered="1"/>
  <pageMargins left="0.700694444444445" right="0.700694444444445" top="0.393055555555556" bottom="0.393055555555556" header="0.298611111111111" footer="0.298611111111111"/>
  <pageSetup paperSize="9" scale="58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zoomScale="80" zoomScaleNormal="80" topLeftCell="A2" workbookViewId="0">
      <selection activeCell="L2" sqref="L$1:M$1048576"/>
    </sheetView>
  </sheetViews>
  <sheetFormatPr defaultColWidth="9" defaultRowHeight="13.5"/>
  <cols>
    <col min="1" max="1" width="5.44166666666667" customWidth="1"/>
    <col min="2" max="2" width="6.10833333333333" customWidth="1"/>
    <col min="3" max="3" width="11.8833333333333" customWidth="1"/>
    <col min="4" max="4" width="10.775" customWidth="1"/>
    <col min="5" max="5" width="7.18333333333333" customWidth="1"/>
    <col min="6" max="6" width="11.8833333333333" style="6" customWidth="1"/>
    <col min="7" max="7" width="10.8333333333333" customWidth="1"/>
    <col min="8" max="8" width="43" customWidth="1"/>
    <col min="9" max="9" width="11.8833333333333" customWidth="1"/>
    <col min="10" max="10" width="29.6666666666667" customWidth="1"/>
    <col min="11" max="11" width="8.775" customWidth="1"/>
    <col min="12" max="12" width="18.775" customWidth="1"/>
    <col min="13" max="13" width="22.775" customWidth="1"/>
    <col min="14" max="14" width="18.775" customWidth="1"/>
    <col min="15" max="16" width="43.45" customWidth="1"/>
  </cols>
  <sheetData>
    <row r="1" ht="58" customHeight="1" spans="1:15">
      <c r="A1" s="7" t="s">
        <v>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2"/>
    </row>
    <row r="2" s="1" customFormat="1" ht="28.5" spans="1:14">
      <c r="A2" s="8" t="s">
        <v>71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77</v>
      </c>
      <c r="H2" s="8" t="s">
        <v>78</v>
      </c>
      <c r="I2" s="8" t="s">
        <v>79</v>
      </c>
      <c r="J2" s="8" t="s">
        <v>80</v>
      </c>
      <c r="K2" s="8" t="s">
        <v>136</v>
      </c>
      <c r="L2" s="8" t="s">
        <v>137</v>
      </c>
      <c r="M2" s="8" t="s">
        <v>138</v>
      </c>
      <c r="N2" s="8" t="s">
        <v>82</v>
      </c>
    </row>
    <row r="3" s="2" customFormat="1" ht="57" spans="1:14">
      <c r="A3" s="9">
        <v>1</v>
      </c>
      <c r="B3" s="10">
        <v>2025</v>
      </c>
      <c r="C3" s="11" t="s">
        <v>83</v>
      </c>
      <c r="D3" s="11" t="s">
        <v>84</v>
      </c>
      <c r="E3" s="11" t="s">
        <v>85</v>
      </c>
      <c r="F3" s="11" t="s">
        <v>86</v>
      </c>
      <c r="G3" s="10">
        <v>78.08</v>
      </c>
      <c r="H3" s="12" t="s">
        <v>87</v>
      </c>
      <c r="I3" s="10" t="s">
        <v>88</v>
      </c>
      <c r="J3" s="43" t="s">
        <v>89</v>
      </c>
      <c r="K3" s="44" t="s">
        <v>90</v>
      </c>
      <c r="L3" s="45"/>
      <c r="M3" s="44" t="s">
        <v>139</v>
      </c>
      <c r="N3" s="45"/>
    </row>
    <row r="4" s="3" customFormat="1" ht="99.75" spans="1:14">
      <c r="A4" s="13">
        <v>2</v>
      </c>
      <c r="B4" s="11">
        <v>2025</v>
      </c>
      <c r="C4" s="11" t="s">
        <v>91</v>
      </c>
      <c r="D4" s="11" t="s">
        <v>92</v>
      </c>
      <c r="E4" s="11" t="s">
        <v>93</v>
      </c>
      <c r="F4" s="11" t="s">
        <v>94</v>
      </c>
      <c r="G4" s="11">
        <v>278</v>
      </c>
      <c r="H4" s="14" t="s">
        <v>95</v>
      </c>
      <c r="I4" s="11" t="s">
        <v>96</v>
      </c>
      <c r="J4" s="12" t="s">
        <v>97</v>
      </c>
      <c r="K4" s="46" t="s">
        <v>140</v>
      </c>
      <c r="L4" s="47"/>
      <c r="M4" s="47" t="s">
        <v>141</v>
      </c>
      <c r="N4" s="47"/>
    </row>
    <row r="5" s="2" customFormat="1" ht="57" spans="1:14">
      <c r="A5" s="9">
        <v>3</v>
      </c>
      <c r="B5" s="10">
        <v>2025</v>
      </c>
      <c r="C5" s="11" t="s">
        <v>99</v>
      </c>
      <c r="D5" s="11" t="s">
        <v>100</v>
      </c>
      <c r="E5" s="11" t="s">
        <v>93</v>
      </c>
      <c r="F5" s="11" t="s">
        <v>101</v>
      </c>
      <c r="G5" s="11">
        <v>200</v>
      </c>
      <c r="H5" s="14" t="s">
        <v>102</v>
      </c>
      <c r="I5" s="10" t="s">
        <v>96</v>
      </c>
      <c r="J5" s="43" t="s">
        <v>103</v>
      </c>
      <c r="K5" s="44" t="s">
        <v>140</v>
      </c>
      <c r="L5" s="45"/>
      <c r="M5" s="45" t="s">
        <v>142</v>
      </c>
      <c r="N5" s="44"/>
    </row>
    <row r="6" s="2" customFormat="1" ht="42.75" spans="1:14">
      <c r="A6" s="9">
        <v>4</v>
      </c>
      <c r="B6" s="15">
        <v>2025</v>
      </c>
      <c r="C6" s="11" t="s">
        <v>104</v>
      </c>
      <c r="D6" s="11" t="s">
        <v>105</v>
      </c>
      <c r="E6" s="11" t="s">
        <v>85</v>
      </c>
      <c r="F6" s="11" t="s">
        <v>106</v>
      </c>
      <c r="G6" s="13">
        <v>170</v>
      </c>
      <c r="H6" s="14" t="s">
        <v>107</v>
      </c>
      <c r="I6" s="48" t="s">
        <v>108</v>
      </c>
      <c r="J6" s="43" t="s">
        <v>109</v>
      </c>
      <c r="K6" s="44" t="s">
        <v>90</v>
      </c>
      <c r="L6" s="45"/>
      <c r="M6" s="44" t="s">
        <v>143</v>
      </c>
      <c r="N6" s="44"/>
    </row>
    <row r="7" s="2" customFormat="1" ht="71.25" spans="1:14">
      <c r="A7" s="9">
        <v>5</v>
      </c>
      <c r="B7" s="10">
        <v>2025</v>
      </c>
      <c r="C7" s="11" t="s">
        <v>110</v>
      </c>
      <c r="D7" s="11" t="s">
        <v>111</v>
      </c>
      <c r="E7" s="11" t="s">
        <v>85</v>
      </c>
      <c r="F7" s="11" t="s">
        <v>112</v>
      </c>
      <c r="G7" s="11">
        <v>120</v>
      </c>
      <c r="H7" s="14" t="s">
        <v>113</v>
      </c>
      <c r="I7" s="11" t="s">
        <v>96</v>
      </c>
      <c r="J7" s="43" t="s">
        <v>114</v>
      </c>
      <c r="K7" s="44" t="s">
        <v>115</v>
      </c>
      <c r="L7" s="45"/>
      <c r="M7" s="44" t="s">
        <v>144</v>
      </c>
      <c r="N7" s="45"/>
    </row>
    <row r="8" s="4" customFormat="1" ht="71.25" spans="1:14">
      <c r="A8" s="16">
        <v>6</v>
      </c>
      <c r="B8" s="17">
        <v>2025</v>
      </c>
      <c r="C8" s="17" t="s">
        <v>116</v>
      </c>
      <c r="D8" s="17" t="s">
        <v>117</v>
      </c>
      <c r="E8" s="17" t="s">
        <v>93</v>
      </c>
      <c r="F8" s="17" t="s">
        <v>118</v>
      </c>
      <c r="G8" s="17">
        <v>220</v>
      </c>
      <c r="H8" s="18" t="s">
        <v>119</v>
      </c>
      <c r="I8" s="17" t="s">
        <v>96</v>
      </c>
      <c r="J8" s="25" t="s">
        <v>120</v>
      </c>
      <c r="K8" s="49" t="s">
        <v>90</v>
      </c>
      <c r="L8" s="50"/>
      <c r="M8" s="49" t="s">
        <v>145</v>
      </c>
      <c r="N8" s="50"/>
    </row>
    <row r="9" s="2" customFormat="1" ht="128.25" spans="1:14">
      <c r="A9" s="9">
        <v>7</v>
      </c>
      <c r="B9" s="19">
        <v>2025</v>
      </c>
      <c r="C9" s="20" t="s">
        <v>121</v>
      </c>
      <c r="D9" s="11" t="s">
        <v>122</v>
      </c>
      <c r="E9" s="20" t="s">
        <v>85</v>
      </c>
      <c r="F9" s="20" t="s">
        <v>123</v>
      </c>
      <c r="G9" s="19">
        <v>300</v>
      </c>
      <c r="H9" s="21" t="s">
        <v>124</v>
      </c>
      <c r="I9" s="51" t="s">
        <v>125</v>
      </c>
      <c r="J9" s="52" t="s">
        <v>126</v>
      </c>
      <c r="K9" s="44" t="s">
        <v>140</v>
      </c>
      <c r="L9" s="45"/>
      <c r="M9" s="44" t="s">
        <v>146</v>
      </c>
      <c r="N9" s="45"/>
    </row>
    <row r="10" s="2" customFormat="1" ht="150" customHeight="1" spans="1:14">
      <c r="A10" s="22">
        <v>8</v>
      </c>
      <c r="B10" s="23">
        <v>2025</v>
      </c>
      <c r="C10" s="24" t="s">
        <v>127</v>
      </c>
      <c r="D10" s="24" t="s">
        <v>128</v>
      </c>
      <c r="E10" s="24" t="s">
        <v>93</v>
      </c>
      <c r="F10" s="24" t="s">
        <v>129</v>
      </c>
      <c r="G10" s="24">
        <v>650</v>
      </c>
      <c r="H10" s="25" t="s">
        <v>130</v>
      </c>
      <c r="I10" s="24" t="s">
        <v>131</v>
      </c>
      <c r="J10" s="53" t="s">
        <v>132</v>
      </c>
      <c r="K10" s="44" t="s">
        <v>140</v>
      </c>
      <c r="L10" s="45"/>
      <c r="M10" s="44" t="s">
        <v>147</v>
      </c>
      <c r="N10" s="54" t="s">
        <v>133</v>
      </c>
    </row>
    <row r="11" s="5" customFormat="1" ht="216" hidden="1" spans="1:14">
      <c r="A11" s="26">
        <v>8</v>
      </c>
      <c r="B11" s="27">
        <v>2025</v>
      </c>
      <c r="C11" s="28" t="s">
        <v>148</v>
      </c>
      <c r="D11" s="28" t="s">
        <v>149</v>
      </c>
      <c r="E11" s="28" t="s">
        <v>93</v>
      </c>
      <c r="F11" s="28" t="s">
        <v>150</v>
      </c>
      <c r="G11" s="29">
        <v>237.31</v>
      </c>
      <c r="H11" s="30" t="s">
        <v>151</v>
      </c>
      <c r="I11" s="55" t="s">
        <v>152</v>
      </c>
      <c r="J11" s="56" t="s">
        <v>153</v>
      </c>
      <c r="K11" s="57" t="s">
        <v>140</v>
      </c>
      <c r="L11" s="58" t="s">
        <v>154</v>
      </c>
      <c r="M11" s="58"/>
      <c r="N11" s="58" t="s">
        <v>155</v>
      </c>
    </row>
    <row r="12" s="5" customFormat="1" ht="270" hidden="1" spans="1:14">
      <c r="A12" s="26">
        <v>9</v>
      </c>
      <c r="B12" s="29">
        <v>2025</v>
      </c>
      <c r="C12" s="28" t="s">
        <v>156</v>
      </c>
      <c r="D12" s="31" t="s">
        <v>157</v>
      </c>
      <c r="E12" s="28" t="s">
        <v>93</v>
      </c>
      <c r="F12" s="28" t="s">
        <v>158</v>
      </c>
      <c r="G12" s="29">
        <v>251</v>
      </c>
      <c r="H12" s="30" t="s">
        <v>159</v>
      </c>
      <c r="I12" s="59" t="s">
        <v>160</v>
      </c>
      <c r="J12" s="60" t="s">
        <v>161</v>
      </c>
      <c r="K12" s="57" t="s">
        <v>98</v>
      </c>
      <c r="L12" s="58" t="s">
        <v>162</v>
      </c>
      <c r="M12" s="58"/>
      <c r="N12" s="58"/>
    </row>
    <row r="13" s="2" customFormat="1" ht="121.5" hidden="1" spans="1:14">
      <c r="A13" s="26">
        <v>10</v>
      </c>
      <c r="B13" s="32">
        <v>2025</v>
      </c>
      <c r="C13" s="31" t="s">
        <v>163</v>
      </c>
      <c r="D13" s="31" t="s">
        <v>164</v>
      </c>
      <c r="E13" s="31" t="s">
        <v>85</v>
      </c>
      <c r="F13" s="31" t="s">
        <v>165</v>
      </c>
      <c r="G13" s="33">
        <v>157</v>
      </c>
      <c r="H13" s="34" t="s">
        <v>166</v>
      </c>
      <c r="I13" s="59" t="s">
        <v>167</v>
      </c>
      <c r="J13" s="61" t="s">
        <v>168</v>
      </c>
      <c r="K13" s="57" t="s">
        <v>140</v>
      </c>
      <c r="L13" s="58" t="s">
        <v>169</v>
      </c>
      <c r="M13" s="58"/>
      <c r="N13" s="58"/>
    </row>
    <row r="14" s="5" customFormat="1" ht="99.75" hidden="1" spans="1:14">
      <c r="A14" s="26">
        <v>11</v>
      </c>
      <c r="B14" s="32">
        <v>2025</v>
      </c>
      <c r="C14" s="31" t="s">
        <v>170</v>
      </c>
      <c r="D14" s="31" t="s">
        <v>171</v>
      </c>
      <c r="E14" s="31" t="s">
        <v>85</v>
      </c>
      <c r="F14" s="31" t="s">
        <v>94</v>
      </c>
      <c r="G14" s="33"/>
      <c r="H14" s="34" t="s">
        <v>172</v>
      </c>
      <c r="I14" s="59" t="s">
        <v>173</v>
      </c>
      <c r="J14" s="36" t="s">
        <v>174</v>
      </c>
      <c r="K14" s="57" t="s">
        <v>140</v>
      </c>
      <c r="L14" s="58"/>
      <c r="M14" s="58"/>
      <c r="N14" s="58" t="s">
        <v>175</v>
      </c>
    </row>
    <row r="15" s="5" customFormat="1" ht="114" hidden="1" spans="1:14">
      <c r="A15" s="26">
        <v>12</v>
      </c>
      <c r="B15" s="27">
        <v>2025</v>
      </c>
      <c r="C15" s="35" t="s">
        <v>176</v>
      </c>
      <c r="D15" s="35" t="s">
        <v>128</v>
      </c>
      <c r="E15" s="35" t="s">
        <v>93</v>
      </c>
      <c r="F15" s="35" t="s">
        <v>129</v>
      </c>
      <c r="G15" s="35"/>
      <c r="H15" s="36" t="s">
        <v>177</v>
      </c>
      <c r="I15" s="35" t="s">
        <v>178</v>
      </c>
      <c r="J15" s="36" t="s">
        <v>132</v>
      </c>
      <c r="K15" s="57"/>
      <c r="L15" s="62"/>
      <c r="M15" s="62"/>
      <c r="N15" s="58" t="s">
        <v>179</v>
      </c>
    </row>
    <row r="16" s="5" customFormat="1" ht="54" hidden="1" spans="1:14">
      <c r="A16" s="26">
        <v>13</v>
      </c>
      <c r="B16" s="26">
        <v>2025</v>
      </c>
      <c r="C16" s="35" t="s">
        <v>180</v>
      </c>
      <c r="D16" s="26"/>
      <c r="E16" s="26" t="s">
        <v>85</v>
      </c>
      <c r="F16" s="35" t="s">
        <v>181</v>
      </c>
      <c r="G16" s="26"/>
      <c r="H16" s="26"/>
      <c r="I16" s="26"/>
      <c r="J16" s="26"/>
      <c r="K16" s="26"/>
      <c r="L16" s="58" t="s">
        <v>182</v>
      </c>
      <c r="M16" s="58"/>
      <c r="N16" s="58" t="s">
        <v>175</v>
      </c>
    </row>
    <row r="17" s="1" customFormat="1" ht="41" customHeight="1" spans="1:14">
      <c r="A17" s="37" t="s">
        <v>134</v>
      </c>
      <c r="B17" s="38"/>
      <c r="C17" s="38"/>
      <c r="D17" s="39" t="s">
        <v>135</v>
      </c>
      <c r="E17" s="39"/>
      <c r="F17" s="40"/>
      <c r="G17" s="39"/>
      <c r="H17" s="39"/>
      <c r="I17" s="39"/>
      <c r="J17" s="39"/>
      <c r="K17" s="39"/>
      <c r="L17" s="63"/>
      <c r="M17" s="63"/>
      <c r="N17" s="63"/>
    </row>
    <row r="37" spans="8:8">
      <c r="H37" s="41"/>
    </row>
    <row r="38" spans="8:8">
      <c r="H38" s="41"/>
    </row>
  </sheetData>
  <mergeCells count="3">
    <mergeCell ref="A1:N1"/>
    <mergeCell ref="A17:C17"/>
    <mergeCell ref="D17:K17"/>
  </mergeCells>
  <printOptions horizontalCentered="1" verticalCentered="1"/>
  <pageMargins left="0.700694444444445" right="0.700694444444445" top="0.393055555555556" bottom="0.393055555555556" header="0.298611111111111" footer="0.298611111111111"/>
  <pageSetup paperSize="9" scale="6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V2217A</dc:creator>
  <cp:lastModifiedBy>PCY</cp:lastModifiedBy>
  <dcterms:created xsi:type="dcterms:W3CDTF">2024-12-08T17:05:00Z</dcterms:created>
  <dcterms:modified xsi:type="dcterms:W3CDTF">2025-10-24T01:43:58Z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2052-12.1.0.23125</vt:lpwstr>
  </property>
  <property fmtid="{D5CDD505-2E9C-101B-9397-08002B2CF9AE}" pid="4" name="ICV">
    <vt:lpwstr>F82CE5EEEAC24B46BCC4E6AED4B83E44_13</vt:lpwstr>
  </property>
</Properties>
</file>