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脱贫户会员"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<sst xmlns="http://schemas.openxmlformats.org/spreadsheetml/2006/main" count="820" uniqueCount="350">
  <si>
    <t>2025年6月1日前脱贫户会员在村级互助资金协会借款占用费剩余贴息资金兑付名单汇总表</t>
  </si>
  <si>
    <t>序号</t>
  </si>
  <si>
    <t>借款人
姓名</t>
  </si>
  <si>
    <t>家庭
人口</t>
  </si>
  <si>
    <t>所在村</t>
  </si>
  <si>
    <t>借款时间</t>
  </si>
  <si>
    <t>借款金额
（元）</t>
  </si>
  <si>
    <t>借款用途</t>
  </si>
  <si>
    <t>占用费金额
（元）</t>
  </si>
  <si>
    <t>贴息金额（元）</t>
  </si>
  <si>
    <t>周明材</t>
  </si>
  <si>
    <t>耖家庄村</t>
  </si>
  <si>
    <t>2025.1.20</t>
  </si>
  <si>
    <t>袋料香菇</t>
  </si>
  <si>
    <t>康树科</t>
  </si>
  <si>
    <t>种猪苓</t>
  </si>
  <si>
    <t>张家财</t>
  </si>
  <si>
    <t>李树成</t>
  </si>
  <si>
    <t>黄应才</t>
  </si>
  <si>
    <t>2024.10.8</t>
  </si>
  <si>
    <t>种猪岺</t>
  </si>
  <si>
    <t>马义德</t>
  </si>
  <si>
    <t>钟发荣</t>
  </si>
  <si>
    <t>杨德清</t>
  </si>
  <si>
    <t>周金明</t>
  </si>
  <si>
    <t>彭家沟村</t>
  </si>
  <si>
    <t>2024.12.25</t>
  </si>
  <si>
    <t>种植天麻，猪苓</t>
  </si>
  <si>
    <t>周茹清</t>
  </si>
  <si>
    <t>养猪</t>
  </si>
  <si>
    <t>韩明友</t>
  </si>
  <si>
    <t>董昌虎</t>
  </si>
  <si>
    <t>故峪沟村</t>
  </si>
  <si>
    <t>2025.1.13</t>
  </si>
  <si>
    <t>种植猪苓</t>
  </si>
  <si>
    <t>蔡静</t>
  </si>
  <si>
    <t>2025.1.6</t>
  </si>
  <si>
    <t>李国富</t>
  </si>
  <si>
    <t>2025.4.20</t>
  </si>
  <si>
    <t>种植猪苓天麻</t>
  </si>
  <si>
    <t>张彦詩</t>
  </si>
  <si>
    <t>扩大服务业</t>
  </si>
  <si>
    <t>周启芳</t>
  </si>
  <si>
    <t>黎小波</t>
  </si>
  <si>
    <t>2024.9.29</t>
  </si>
  <si>
    <t>聂文斌</t>
  </si>
  <si>
    <t>生猪养殖</t>
  </si>
  <si>
    <t>薛丛平</t>
  </si>
  <si>
    <t>2024.12.13</t>
  </si>
  <si>
    <t>赵继海</t>
  </si>
  <si>
    <t>2025.5.1</t>
  </si>
  <si>
    <t>合计</t>
  </si>
  <si>
    <t>/</t>
  </si>
  <si>
    <t>李世富</t>
  </si>
  <si>
    <t>西花村</t>
  </si>
  <si>
    <t>2025.1.17</t>
  </si>
  <si>
    <t>种植天麻</t>
  </si>
  <si>
    <t>杨绍松</t>
  </si>
  <si>
    <t>2025.2.7</t>
  </si>
  <si>
    <t>刘玉荣</t>
  </si>
  <si>
    <t>2025.2.18</t>
  </si>
  <si>
    <t>发展林下经济</t>
  </si>
  <si>
    <t>曾朝辉</t>
  </si>
  <si>
    <t>2025.3.18</t>
  </si>
  <si>
    <t>养猪养鸡</t>
  </si>
  <si>
    <t>张东生</t>
  </si>
  <si>
    <t>2024.8.1</t>
  </si>
  <si>
    <t>唐流新</t>
  </si>
  <si>
    <t>2024.9.13</t>
  </si>
  <si>
    <t>唐代明</t>
  </si>
  <si>
    <t>2024.8.12</t>
  </si>
  <si>
    <t>王明成</t>
  </si>
  <si>
    <t>狮子坝</t>
  </si>
  <si>
    <t>2024.4.29</t>
  </si>
  <si>
    <t>发展产业</t>
  </si>
  <si>
    <t>刘明纲</t>
  </si>
  <si>
    <t>栗子坝村</t>
  </si>
  <si>
    <t>2025.1.8</t>
  </si>
  <si>
    <t>栽种猪苓</t>
  </si>
  <si>
    <t>王成军</t>
  </si>
  <si>
    <t>伍程林</t>
  </si>
  <si>
    <t>谢道元</t>
  </si>
  <si>
    <t>女儿坝村</t>
  </si>
  <si>
    <t>2025.01.23</t>
  </si>
  <si>
    <t>发展天麻种植</t>
  </si>
  <si>
    <t>徐永华</t>
  </si>
  <si>
    <t>田平生</t>
  </si>
  <si>
    <t>谢道强</t>
  </si>
  <si>
    <t>徐在美</t>
  </si>
  <si>
    <t>石明兴</t>
  </si>
  <si>
    <t>李武成</t>
  </si>
  <si>
    <t>邹品军</t>
  </si>
  <si>
    <t>梁玉贤</t>
  </si>
  <si>
    <t>郑邦英</t>
  </si>
  <si>
    <t>2025.02.21</t>
  </si>
  <si>
    <t>廖厚军</t>
  </si>
  <si>
    <t>2024.09.04</t>
  </si>
  <si>
    <t>李祥珍</t>
  </si>
  <si>
    <t>草林村</t>
  </si>
  <si>
    <t>2024.8.27</t>
  </si>
  <si>
    <t>发展天麻、猪苓</t>
  </si>
  <si>
    <t>张敬武</t>
  </si>
  <si>
    <t>2024.10.9</t>
  </si>
  <si>
    <t>发展养殖中蜂</t>
  </si>
  <si>
    <t>邹德兵</t>
  </si>
  <si>
    <t>2024.11.6</t>
  </si>
  <si>
    <t>黄琮权</t>
  </si>
  <si>
    <t>2024.11.11</t>
  </si>
  <si>
    <t>何杰</t>
  </si>
  <si>
    <t>2025.4.27</t>
  </si>
  <si>
    <t>发展养猪、鸡</t>
  </si>
  <si>
    <t>代争兵</t>
  </si>
  <si>
    <t>2025.2.11</t>
  </si>
  <si>
    <t>雍纪林</t>
  </si>
  <si>
    <t>2025.3.3</t>
  </si>
  <si>
    <t>朱邦进</t>
  </si>
  <si>
    <t>发展猪苓</t>
  </si>
  <si>
    <t>苏长珍</t>
  </si>
  <si>
    <t>2025.3.21</t>
  </si>
  <si>
    <t>唐成章</t>
  </si>
  <si>
    <t>郭家坝村</t>
  </si>
  <si>
    <t>猪苓种植</t>
  </si>
  <si>
    <t>王长刚</t>
  </si>
  <si>
    <t>王成顺</t>
  </si>
  <si>
    <t>肖德有</t>
  </si>
  <si>
    <t>邹恩忠</t>
  </si>
  <si>
    <t>龚学军</t>
  </si>
  <si>
    <t>陈拾荣</t>
  </si>
  <si>
    <t>吴显波</t>
  </si>
  <si>
    <t>潘阳忠</t>
  </si>
  <si>
    <t>黄祖强</t>
  </si>
  <si>
    <t>卢贤发</t>
  </si>
  <si>
    <t>三郎沟村</t>
  </si>
  <si>
    <t>王显东</t>
  </si>
  <si>
    <t>张朝海</t>
  </si>
  <si>
    <t>牟必财</t>
  </si>
  <si>
    <t>似华双</t>
  </si>
  <si>
    <t>张三元</t>
  </si>
  <si>
    <t>李品林</t>
  </si>
  <si>
    <t>蒲景华</t>
  </si>
  <si>
    <t>王志军</t>
  </si>
  <si>
    <t>陈光斌</t>
  </si>
  <si>
    <t>亢忠贵</t>
  </si>
  <si>
    <t>宋正彬</t>
  </si>
  <si>
    <t>刘自礼</t>
  </si>
  <si>
    <t>万文华</t>
  </si>
  <si>
    <t>李  平</t>
  </si>
  <si>
    <t>金星村</t>
  </si>
  <si>
    <t>赵国清</t>
  </si>
  <si>
    <t>唐显平</t>
  </si>
  <si>
    <t>夏俭刚</t>
  </si>
  <si>
    <t>张世顺</t>
  </si>
  <si>
    <t>张成兴</t>
  </si>
  <si>
    <t>李品洲</t>
  </si>
  <si>
    <t>杨明才</t>
  </si>
  <si>
    <t>程小刚</t>
  </si>
  <si>
    <t>李目超</t>
  </si>
  <si>
    <t>焦荣义</t>
  </si>
  <si>
    <t>孔家湾村</t>
  </si>
  <si>
    <t>唐成国</t>
  </si>
  <si>
    <t>谈德芝</t>
  </si>
  <si>
    <t>焦富马</t>
  </si>
  <si>
    <t>莫维国</t>
  </si>
  <si>
    <t>沈兰忠</t>
  </si>
  <si>
    <t>陈龙健</t>
  </si>
  <si>
    <t>陈超</t>
  </si>
  <si>
    <t>周永林</t>
  </si>
  <si>
    <t>高桥村</t>
  </si>
  <si>
    <t>2024.6.17</t>
  </si>
  <si>
    <t>天麻、猪苓种植</t>
  </si>
  <si>
    <t>陈君安</t>
  </si>
  <si>
    <t>2023.7.28</t>
  </si>
  <si>
    <t>2025.3.31</t>
  </si>
  <si>
    <t>刘树成</t>
  </si>
  <si>
    <t>2024.4.20</t>
  </si>
  <si>
    <t>2025.5.7</t>
  </si>
  <si>
    <t>闫烨</t>
  </si>
  <si>
    <t>甘少丽</t>
  </si>
  <si>
    <t>共力村</t>
  </si>
  <si>
    <t>2024.8.7</t>
  </si>
  <si>
    <t>陈昌贵</t>
  </si>
  <si>
    <t>2024.8.15</t>
  </si>
  <si>
    <t>康勇</t>
  </si>
  <si>
    <t>2024.8.19</t>
  </si>
  <si>
    <t>莫永刚</t>
  </si>
  <si>
    <t>2024.8.26</t>
  </si>
  <si>
    <t>仝小安</t>
  </si>
  <si>
    <t>2024.8.30</t>
  </si>
  <si>
    <t>谭天军</t>
  </si>
  <si>
    <t>2024.10.26</t>
  </si>
  <si>
    <t>龙加德</t>
  </si>
  <si>
    <t>2024.10.29</t>
  </si>
  <si>
    <t>郭章喜</t>
  </si>
  <si>
    <t>谭天福</t>
  </si>
  <si>
    <t>2025.1.7</t>
  </si>
  <si>
    <t>唐成华</t>
  </si>
  <si>
    <t>2025.5.22</t>
  </si>
  <si>
    <t>高文军</t>
  </si>
  <si>
    <t>谭家河村</t>
  </si>
  <si>
    <t>2024.11.25</t>
  </si>
  <si>
    <t>高文成</t>
  </si>
  <si>
    <t>高文明</t>
  </si>
  <si>
    <t>高文春</t>
  </si>
  <si>
    <t>梁金连</t>
  </si>
  <si>
    <t>肖发成</t>
  </si>
  <si>
    <t>庞树亮</t>
  </si>
  <si>
    <t>曾德发</t>
  </si>
  <si>
    <t>康积富</t>
  </si>
  <si>
    <t>康煜杰</t>
  </si>
  <si>
    <t>种植葡萄</t>
  </si>
  <si>
    <t>康积林</t>
  </si>
  <si>
    <t>曹  钧</t>
  </si>
  <si>
    <t>胡章林</t>
  </si>
  <si>
    <t>2024.12.12</t>
  </si>
  <si>
    <t>邓远成</t>
  </si>
  <si>
    <t>高月明</t>
  </si>
  <si>
    <t>耖洋洋</t>
  </si>
  <si>
    <t>王启林</t>
  </si>
  <si>
    <t>十亩地村</t>
  </si>
  <si>
    <t>2024.7.23</t>
  </si>
  <si>
    <t>汤子君</t>
  </si>
  <si>
    <t>杨猪娃</t>
  </si>
  <si>
    <t>2024.12.16</t>
  </si>
  <si>
    <t>王元林</t>
  </si>
  <si>
    <t>天麻种植</t>
  </si>
  <si>
    <t>刘吉峰</t>
  </si>
  <si>
    <t>刘振国</t>
  </si>
  <si>
    <t>2025.2.26</t>
  </si>
  <si>
    <t>陈永红</t>
  </si>
  <si>
    <t>吴大强</t>
  </si>
  <si>
    <t>孟少兵</t>
  </si>
  <si>
    <t>2025.5.26</t>
  </si>
  <si>
    <t>尤太平</t>
  </si>
  <si>
    <t>东岳殿村</t>
  </si>
  <si>
    <t>黄生茂</t>
  </si>
  <si>
    <t>尤宗奎</t>
  </si>
  <si>
    <t>侯全斌</t>
  </si>
  <si>
    <t>陈良斌</t>
  </si>
  <si>
    <t>殷学玲</t>
  </si>
  <si>
    <t>腾守侠</t>
  </si>
  <si>
    <t>黄瑞</t>
  </si>
  <si>
    <t>许德英</t>
  </si>
  <si>
    <t>李五儿</t>
  </si>
  <si>
    <t>邹兴荣</t>
  </si>
  <si>
    <t>鲁青云</t>
  </si>
  <si>
    <t>高远奎</t>
  </si>
  <si>
    <t>2025.4.9</t>
  </si>
  <si>
    <t>入园入社</t>
  </si>
  <si>
    <t>蒲树英</t>
  </si>
  <si>
    <t>汪成兰</t>
  </si>
  <si>
    <t>周建奎</t>
  </si>
  <si>
    <t>陈孝勇</t>
  </si>
  <si>
    <t>田玉清</t>
  </si>
  <si>
    <t>许  涛</t>
  </si>
  <si>
    <t>王永华</t>
  </si>
  <si>
    <t>夏弟才</t>
  </si>
  <si>
    <t>陈先斌</t>
  </si>
  <si>
    <t>刘莉宏</t>
  </si>
  <si>
    <t>周卫军</t>
  </si>
  <si>
    <t>陈厚翠</t>
  </si>
  <si>
    <t>吴文贵</t>
  </si>
  <si>
    <t>黎小斌</t>
  </si>
  <si>
    <t>翟秀清</t>
  </si>
  <si>
    <t>杨成兰</t>
  </si>
  <si>
    <t>发展猪苓种植</t>
  </si>
  <si>
    <t>何德翠</t>
  </si>
  <si>
    <t>杨建建</t>
  </si>
  <si>
    <t>肖家庄村</t>
  </si>
  <si>
    <t>种板栗</t>
  </si>
  <si>
    <t>贾顺智</t>
  </si>
  <si>
    <t>种药材</t>
  </si>
  <si>
    <t>苟世猛</t>
  </si>
  <si>
    <t>李小勇</t>
  </si>
  <si>
    <t>苏树梅</t>
  </si>
  <si>
    <t>詹绪平</t>
  </si>
  <si>
    <t>王家湾村</t>
  </si>
  <si>
    <t>栽猪苓</t>
  </si>
  <si>
    <t>杨玉涛</t>
  </si>
  <si>
    <t>刘明武</t>
  </si>
  <si>
    <t>养蜂</t>
  </si>
  <si>
    <t>黄虎平</t>
  </si>
  <si>
    <t>叶会荣</t>
  </si>
  <si>
    <t>2025.3.12</t>
  </si>
  <si>
    <t>汪小虎</t>
  </si>
  <si>
    <t>2025.5.9</t>
  </si>
  <si>
    <t>陈光明</t>
  </si>
  <si>
    <t>两河口村</t>
  </si>
  <si>
    <t>2024.9.18</t>
  </si>
  <si>
    <t>李远林</t>
  </si>
  <si>
    <t>沙坝村</t>
  </si>
  <si>
    <t>2024.12.31</t>
  </si>
  <si>
    <t>种植魔芋</t>
  </si>
  <si>
    <t>伍  波</t>
  </si>
  <si>
    <t>田坝村</t>
  </si>
  <si>
    <t>2025.1.23</t>
  </si>
  <si>
    <t>岳有富</t>
  </si>
  <si>
    <t>2024.8.29</t>
  </si>
  <si>
    <t>王石头</t>
  </si>
  <si>
    <t>龙草坪村</t>
  </si>
  <si>
    <t>2025.2.6</t>
  </si>
  <si>
    <t>中蜂养殖40箱</t>
  </si>
  <si>
    <t>李浩祎</t>
  </si>
  <si>
    <t>2025.3.4</t>
  </si>
  <si>
    <t>谭澄澄</t>
  </si>
  <si>
    <t>2025.4.17</t>
  </si>
  <si>
    <t>种植猪苓400㎡</t>
  </si>
  <si>
    <t>汪成翠</t>
  </si>
  <si>
    <t>2025.5.13</t>
  </si>
  <si>
    <t>廖宜芳</t>
  </si>
  <si>
    <t>2024.9.22</t>
  </si>
  <si>
    <t>扩大豆腐作坊</t>
  </si>
  <si>
    <t>杨录全</t>
  </si>
  <si>
    <t>2024.10.21</t>
  </si>
  <si>
    <t>猪苓种植400㎡</t>
  </si>
  <si>
    <t>李向成</t>
  </si>
  <si>
    <t>2024.10.24</t>
  </si>
  <si>
    <t>种植猪苓500㎡</t>
  </si>
  <si>
    <t>刘多友</t>
  </si>
  <si>
    <t>薅林湾村</t>
  </si>
  <si>
    <t>2024.09.20</t>
  </si>
  <si>
    <t>发展天麻、猪苓种植</t>
  </si>
  <si>
    <t>熊良全</t>
  </si>
  <si>
    <t>2024.9.26</t>
  </si>
  <si>
    <t>杨光平</t>
  </si>
  <si>
    <t>2024.10.28</t>
  </si>
  <si>
    <t>刘万安</t>
  </si>
  <si>
    <t>姜瑞芳</t>
  </si>
  <si>
    <t>2024.12.27</t>
  </si>
  <si>
    <t>王小平</t>
  </si>
  <si>
    <t>2025.1.2</t>
  </si>
  <si>
    <t>杨明贵</t>
  </si>
  <si>
    <t>杨明友</t>
  </si>
  <si>
    <t>王玉刚</t>
  </si>
  <si>
    <t>熊贤庭</t>
  </si>
  <si>
    <t>2025.3.14</t>
  </si>
  <si>
    <t>李化斌</t>
  </si>
  <si>
    <t>李全虎</t>
  </si>
  <si>
    <t>2025.3.19</t>
  </si>
  <si>
    <t>赖顺喜</t>
  </si>
  <si>
    <t>迴龙寺村</t>
  </si>
  <si>
    <t>2025.1.3</t>
  </si>
  <si>
    <t>唐有贵</t>
  </si>
  <si>
    <t>余永有</t>
  </si>
  <si>
    <t>向春春</t>
  </si>
  <si>
    <t>2025.3.26</t>
  </si>
  <si>
    <t>刘用彩</t>
  </si>
  <si>
    <t>冯元程</t>
  </si>
  <si>
    <t>谭代玉</t>
  </si>
  <si>
    <t>熊良生</t>
  </si>
  <si>
    <t>2024.8.20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</si>
</sst>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0.00\)"/>
  </numFmts>
  <fonts count="28">
    <font>
      <sz val="12"/>
      <name val="宋体"/>
      <charset val="134"/>
    </font>
    <font>
      <b/>
      <sz val="12"/>
      <name val="宋体"/>
      <charset val="134"/>
    </font>
    <font>
      <sz val="11"/>
      <name val="宋体"/>
      <charset val="134"/>
    </font>
    <font>
      <b/>
      <sz val="11"/>
      <name val="宋体"/>
      <charset val="134"/>
    </font>
    <font>
      <b/>
      <sz val="11"/>
      <name val="仿宋_GB2312"/>
      <charset val="134"/>
    </font>
    <font>
      <sz val="18"/>
      <name val="方正小标宋简体"/>
      <charset val="134"/>
    </font>
    <font>
      <sz val="20"/>
      <name val="方正小标宋简体"/>
      <charset val="134"/>
    </font>
    <font>
      <sz val="11"/>
      <color theme="1"/>
      <name val="宋体"/>
      <charset val="134"/>
    </font>
    <font>
      <b/>
      <sz val="11"/>
      <color theme="1"/>
      <name val="宋体"/>
      <charset val="134"/>
    </font>
    <font>
      <u/>
      <sz val="11"/>
      <color indexed="12"/>
      <name val="宋体"/>
      <charset val="134"/>
    </font>
    <font>
      <u/>
      <sz val="11"/>
      <color indexed="20"/>
      <name val="宋体"/>
      <charset val="134"/>
    </font>
    <font>
      <sz val="11"/>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3" borderId="11" applyNumberFormat="0" applyAlignment="0" applyProtection="0">
      <alignment vertical="center"/>
    </xf>
    <xf numFmtId="0" fontId="19" fillId="4" borderId="12" applyNumberFormat="0" applyAlignment="0" applyProtection="0">
      <alignment vertical="center"/>
    </xf>
    <xf numFmtId="0" fontId="20" fillId="4" borderId="11" applyNumberFormat="0" applyAlignment="0" applyProtection="0">
      <alignment vertical="center"/>
    </xf>
    <xf numFmtId="0" fontId="21" fillId="5"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27" fillId="3" borderId="0" applyNumberFormat="0" applyBorder="0" applyAlignment="0" applyProtection="0">
      <alignment vertical="center"/>
    </xf>
    <xf numFmtId="0" fontId="27" fillId="5" borderId="0" applyNumberFormat="0" applyBorder="0" applyAlignment="0" applyProtection="0">
      <alignment vertical="center"/>
    </xf>
    <xf numFmtId="0" fontId="11" fillId="4" borderId="0" applyNumberFormat="0" applyBorder="0" applyAlignment="0" applyProtection="0">
      <alignment vertical="center"/>
    </xf>
    <xf numFmtId="0" fontId="11" fillId="14"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11" fillId="2" borderId="0" applyNumberFormat="0" applyBorder="0" applyAlignment="0" applyProtection="0">
      <alignment vertical="center"/>
    </xf>
    <xf numFmtId="0" fontId="11" fillId="8" borderId="0" applyNumberFormat="0" applyBorder="0" applyAlignment="0" applyProtection="0">
      <alignment vertical="center"/>
    </xf>
    <xf numFmtId="0" fontId="27" fillId="3" borderId="0" applyNumberFormat="0" applyBorder="0" applyAlignment="0" applyProtection="0">
      <alignment vertical="center"/>
    </xf>
    <xf numFmtId="0" fontId="27" fillId="16"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11" fillId="6" borderId="0" applyNumberFormat="0" applyBorder="0" applyAlignment="0" applyProtection="0">
      <alignment vertical="center"/>
    </xf>
    <xf numFmtId="0" fontId="11" fillId="14" borderId="0" applyNumberFormat="0" applyBorder="0" applyAlignment="0" applyProtection="0">
      <alignment vertical="center"/>
    </xf>
    <xf numFmtId="0" fontId="27" fillId="14" borderId="0" applyNumberFormat="0" applyBorder="0" applyAlignment="0" applyProtection="0">
      <alignment vertical="center"/>
    </xf>
    <xf numFmtId="0" fontId="0" fillId="0" borderId="0">
      <alignment vertical="center"/>
    </xf>
    <xf numFmtId="0" fontId="11" fillId="0" borderId="0">
      <alignment vertical="center"/>
    </xf>
  </cellStyleXfs>
  <cellXfs count="5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0" fillId="0" borderId="0" xfId="0" applyFill="1" applyAlignment="1">
      <alignment horizontal="center" vertical="center"/>
    </xf>
    <xf numFmtId="176" fontId="0" fillId="0" borderId="0" xfId="0" applyNumberFormat="1" applyFill="1" applyAlignment="1">
      <alignment horizontal="center" vertical="center"/>
    </xf>
    <xf numFmtId="0" fontId="0" fillId="0" borderId="0" xfId="0" applyFill="1">
      <alignment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xf>
    <xf numFmtId="177" fontId="7"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77"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14" fontId="7" fillId="0" borderId="1" xfId="0" applyNumberFormat="1" applyFont="1" applyFill="1" applyBorder="1" applyAlignment="1">
      <alignment horizontal="center" vertical="center"/>
    </xf>
    <xf numFmtId="0" fontId="2" fillId="0" borderId="2" xfId="0" applyFont="1" applyFill="1" applyBorder="1" applyAlignment="1">
      <alignment vertical="center"/>
    </xf>
    <xf numFmtId="0" fontId="2" fillId="0" borderId="2" xfId="0" applyFont="1" applyFill="1" applyBorder="1" applyAlignment="1">
      <alignment horizontal="center" vertical="center"/>
    </xf>
    <xf numFmtId="0" fontId="2" fillId="0" borderId="1" xfId="0" applyFont="1" applyFill="1" applyBorder="1" applyAlignment="1">
      <alignment vertical="center"/>
    </xf>
    <xf numFmtId="178" fontId="7" fillId="0" borderId="1" xfId="0" applyNumberFormat="1" applyFont="1" applyFill="1" applyBorder="1" applyAlignment="1">
      <alignment horizontal="center" vertical="center"/>
    </xf>
    <xf numFmtId="14"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14" fontId="8"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7"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176" fontId="3" fillId="0" borderId="5" xfId="0" applyNumberFormat="1" applyFont="1" applyFill="1" applyBorder="1" applyAlignment="1">
      <alignment horizontal="center" vertical="center"/>
    </xf>
    <xf numFmtId="0" fontId="2" fillId="0" borderId="6" xfId="0" applyFont="1" applyFill="1" applyBorder="1" applyAlignment="1">
      <alignment horizontal="center" vertical="center"/>
    </xf>
    <xf numFmtId="176" fontId="2" fillId="0" borderId="6" xfId="0" applyNumberFormat="1" applyFont="1" applyFill="1" applyBorder="1" applyAlignment="1">
      <alignment horizontal="center" vertical="center"/>
    </xf>
    <xf numFmtId="0" fontId="3" fillId="0" borderId="6" xfId="0" applyFont="1" applyFill="1" applyBorder="1" applyAlignment="1">
      <alignment horizontal="center" vertical="center"/>
    </xf>
    <xf numFmtId="176" fontId="3" fillId="0" borderId="6" xfId="0" applyNumberFormat="1" applyFont="1" applyFill="1" applyBorder="1" applyAlignment="1">
      <alignment horizontal="center" vertical="center"/>
    </xf>
    <xf numFmtId="0" fontId="2" fillId="0" borderId="7" xfId="0" applyFont="1" applyFill="1" applyBorder="1" applyAlignment="1">
      <alignment horizontal="center" vertical="center"/>
    </xf>
    <xf numFmtId="0" fontId="2" fillId="0" borderId="5" xfId="0" applyFont="1" applyFill="1" applyBorder="1" applyAlignment="1">
      <alignment horizontal="center" vertical="center"/>
    </xf>
    <xf numFmtId="0" fontId="4" fillId="0" borderId="6" xfId="0" applyFont="1" applyFill="1" applyBorder="1" applyAlignment="1">
      <alignment horizontal="center" vertical="center"/>
    </xf>
    <xf numFmtId="176" fontId="4" fillId="0" borderId="6" xfId="0" applyNumberFormat="1" applyFont="1" applyFill="1" applyBorder="1" applyAlignment="1">
      <alignment horizontal="center" vertical="center"/>
    </xf>
    <xf numFmtId="0" fontId="4" fillId="0" borderId="0" xfId="0" applyFont="1" applyFill="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2" defaultPivotStyle="PivotStyleLight16"/>
  <colors>
    <mruColors>
      <color rgb="00333333"/>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7"/>
  <sheetViews>
    <sheetView tabSelected="1" topLeftCell="A170" workbookViewId="0">
      <selection activeCell="H2" sqref="H2"/>
    </sheetView>
  </sheetViews>
  <sheetFormatPr defaultColWidth="9" defaultRowHeight="14.25"/>
  <cols>
    <col min="1" max="1" width="5.79166666666667" style="5" customWidth="1"/>
    <col min="2" max="2" width="7.8" style="5" customWidth="1"/>
    <col min="3" max="3" width="5.79166666666667" style="5" customWidth="1"/>
    <col min="4" max="4" width="9.75" style="5" customWidth="1"/>
    <col min="5" max="5" width="11.125" style="5" customWidth="1"/>
    <col min="6" max="6" width="10.7" style="5" customWidth="1"/>
    <col min="7" max="7" width="17.375" style="5" customWidth="1"/>
    <col min="8" max="8" width="11.5833333333333" style="6" customWidth="1"/>
    <col min="9" max="9" width="11.0833333333333" style="6" customWidth="1"/>
    <col min="10" max="16384" width="9" style="7"/>
  </cols>
  <sheetData>
    <row r="1" ht="66" customHeight="1" spans="1:9">
      <c r="A1" s="8" t="s">
        <v>0</v>
      </c>
      <c r="B1" s="9"/>
      <c r="C1" s="9"/>
      <c r="D1" s="9"/>
      <c r="E1" s="9"/>
      <c r="F1" s="9"/>
      <c r="G1" s="9"/>
      <c r="H1" s="9"/>
      <c r="I1" s="9"/>
    </row>
    <row r="2" s="1" customFormat="1" ht="38.25" customHeight="1" spans="1:9">
      <c r="A2" s="10" t="s">
        <v>1</v>
      </c>
      <c r="B2" s="11" t="s">
        <v>2</v>
      </c>
      <c r="C2" s="11" t="s">
        <v>3</v>
      </c>
      <c r="D2" s="11" t="s">
        <v>4</v>
      </c>
      <c r="E2" s="11" t="s">
        <v>5</v>
      </c>
      <c r="F2" s="11" t="s">
        <v>6</v>
      </c>
      <c r="G2" s="11" t="s">
        <v>7</v>
      </c>
      <c r="H2" s="12" t="s">
        <v>8</v>
      </c>
      <c r="I2" s="12" t="s">
        <v>9</v>
      </c>
    </row>
    <row r="3" s="2" customFormat="1" ht="21" customHeight="1" spans="1:9">
      <c r="A3" s="13">
        <v>1</v>
      </c>
      <c r="B3" s="14" t="s">
        <v>10</v>
      </c>
      <c r="C3" s="13">
        <v>2</v>
      </c>
      <c r="D3" s="14" t="s">
        <v>11</v>
      </c>
      <c r="E3" s="14" t="s">
        <v>12</v>
      </c>
      <c r="F3" s="15">
        <v>30000</v>
      </c>
      <c r="G3" s="14" t="s">
        <v>13</v>
      </c>
      <c r="H3" s="16">
        <v>589.9</v>
      </c>
      <c r="I3" s="16">
        <v>589.9</v>
      </c>
    </row>
    <row r="4" s="2" customFormat="1" ht="21" customHeight="1" spans="1:9">
      <c r="A4" s="13">
        <v>2</v>
      </c>
      <c r="B4" s="14" t="s">
        <v>14</v>
      </c>
      <c r="C4" s="13">
        <v>2</v>
      </c>
      <c r="D4" s="14" t="s">
        <v>11</v>
      </c>
      <c r="E4" s="14" t="s">
        <v>12</v>
      </c>
      <c r="F4" s="15">
        <v>20000</v>
      </c>
      <c r="G4" s="14" t="s">
        <v>15</v>
      </c>
      <c r="H4" s="16">
        <v>393.3</v>
      </c>
      <c r="I4" s="16">
        <v>393.3</v>
      </c>
    </row>
    <row r="5" s="2" customFormat="1" ht="21" customHeight="1" spans="1:9">
      <c r="A5" s="13">
        <v>3</v>
      </c>
      <c r="B5" s="14" t="s">
        <v>16</v>
      </c>
      <c r="C5" s="13">
        <v>1</v>
      </c>
      <c r="D5" s="14" t="s">
        <v>11</v>
      </c>
      <c r="E5" s="14" t="s">
        <v>12</v>
      </c>
      <c r="F5" s="15">
        <v>10000</v>
      </c>
      <c r="G5" s="14" t="s">
        <v>15</v>
      </c>
      <c r="H5" s="16">
        <v>196.6</v>
      </c>
      <c r="I5" s="16">
        <v>196.6</v>
      </c>
    </row>
    <row r="6" s="2" customFormat="1" ht="21" customHeight="1" spans="1:9">
      <c r="A6" s="13">
        <v>4</v>
      </c>
      <c r="B6" s="14" t="s">
        <v>17</v>
      </c>
      <c r="C6" s="13">
        <v>2</v>
      </c>
      <c r="D6" s="14" t="s">
        <v>11</v>
      </c>
      <c r="E6" s="14" t="s">
        <v>12</v>
      </c>
      <c r="F6" s="15">
        <v>10000</v>
      </c>
      <c r="G6" s="14" t="s">
        <v>15</v>
      </c>
      <c r="H6" s="16">
        <v>196.6</v>
      </c>
      <c r="I6" s="16">
        <v>196.6</v>
      </c>
    </row>
    <row r="7" s="2" customFormat="1" ht="21" customHeight="1" spans="1:9">
      <c r="A7" s="13">
        <v>5</v>
      </c>
      <c r="B7" s="14" t="s">
        <v>18</v>
      </c>
      <c r="C7" s="13">
        <v>5</v>
      </c>
      <c r="D7" s="17" t="s">
        <v>11</v>
      </c>
      <c r="E7" s="14" t="s">
        <v>19</v>
      </c>
      <c r="F7" s="15">
        <v>30000</v>
      </c>
      <c r="G7" s="14" t="s">
        <v>20</v>
      </c>
      <c r="H7" s="16">
        <v>243.1</v>
      </c>
      <c r="I7" s="16">
        <v>243.1</v>
      </c>
    </row>
    <row r="8" s="2" customFormat="1" ht="21" customHeight="1" spans="1:9">
      <c r="A8" s="13">
        <v>6</v>
      </c>
      <c r="B8" s="14" t="s">
        <v>21</v>
      </c>
      <c r="C8" s="13">
        <v>4</v>
      </c>
      <c r="D8" s="17" t="s">
        <v>11</v>
      </c>
      <c r="E8" s="14" t="s">
        <v>19</v>
      </c>
      <c r="F8" s="15">
        <v>20000</v>
      </c>
      <c r="G8" s="14" t="s">
        <v>20</v>
      </c>
      <c r="H8" s="16">
        <v>162.1</v>
      </c>
      <c r="I8" s="16">
        <v>162.1</v>
      </c>
    </row>
    <row r="9" s="2" customFormat="1" ht="21" customHeight="1" spans="1:9">
      <c r="A9" s="13">
        <v>7</v>
      </c>
      <c r="B9" s="14" t="s">
        <v>22</v>
      </c>
      <c r="C9" s="13">
        <v>1</v>
      </c>
      <c r="D9" s="17" t="s">
        <v>11</v>
      </c>
      <c r="E9" s="14" t="s">
        <v>19</v>
      </c>
      <c r="F9" s="15">
        <v>20000</v>
      </c>
      <c r="G9" s="14" t="s">
        <v>20</v>
      </c>
      <c r="H9" s="16">
        <v>162.1</v>
      </c>
      <c r="I9" s="16">
        <v>162.1</v>
      </c>
    </row>
    <row r="10" s="2" customFormat="1" ht="21" customHeight="1" spans="1:9">
      <c r="A10" s="13">
        <v>8</v>
      </c>
      <c r="B10" s="14" t="s">
        <v>23</v>
      </c>
      <c r="C10" s="13">
        <v>2</v>
      </c>
      <c r="D10" s="17" t="s">
        <v>11</v>
      </c>
      <c r="E10" s="14" t="s">
        <v>19</v>
      </c>
      <c r="F10" s="15">
        <v>20000</v>
      </c>
      <c r="G10" s="14" t="s">
        <v>20</v>
      </c>
      <c r="H10" s="16">
        <v>162.1</v>
      </c>
      <c r="I10" s="16">
        <v>162.1</v>
      </c>
    </row>
    <row r="11" s="2" customFormat="1" ht="21" customHeight="1" spans="1:9">
      <c r="A11" s="13">
        <v>9</v>
      </c>
      <c r="B11" s="14" t="s">
        <v>24</v>
      </c>
      <c r="C11" s="13">
        <v>4</v>
      </c>
      <c r="D11" s="17" t="s">
        <v>25</v>
      </c>
      <c r="E11" s="14" t="s">
        <v>26</v>
      </c>
      <c r="F11" s="15">
        <v>30000</v>
      </c>
      <c r="G11" s="14" t="s">
        <v>27</v>
      </c>
      <c r="H11" s="16">
        <v>554.63</v>
      </c>
      <c r="I11" s="16">
        <v>554.63</v>
      </c>
    </row>
    <row r="12" s="2" customFormat="1" ht="21" customHeight="1" spans="1:9">
      <c r="A12" s="13">
        <v>10</v>
      </c>
      <c r="B12" s="14" t="s">
        <v>28</v>
      </c>
      <c r="C12" s="13">
        <v>1</v>
      </c>
      <c r="D12" s="17" t="s">
        <v>25</v>
      </c>
      <c r="E12" s="14" t="s">
        <v>26</v>
      </c>
      <c r="F12" s="15">
        <v>30000</v>
      </c>
      <c r="G12" s="14" t="s">
        <v>29</v>
      </c>
      <c r="H12" s="16">
        <v>554.63</v>
      </c>
      <c r="I12" s="16">
        <v>554.63</v>
      </c>
    </row>
    <row r="13" s="2" customFormat="1" ht="21" customHeight="1" spans="1:9">
      <c r="A13" s="13">
        <v>11</v>
      </c>
      <c r="B13" s="13" t="s">
        <v>30</v>
      </c>
      <c r="C13" s="13">
        <v>2</v>
      </c>
      <c r="D13" s="17" t="s">
        <v>25</v>
      </c>
      <c r="E13" s="14" t="s">
        <v>26</v>
      </c>
      <c r="F13" s="15">
        <v>30000</v>
      </c>
      <c r="G13" s="14" t="s">
        <v>27</v>
      </c>
      <c r="H13" s="16">
        <v>554.63</v>
      </c>
      <c r="I13" s="16">
        <v>554.63</v>
      </c>
    </row>
    <row r="14" s="2" customFormat="1" ht="21" customHeight="1" spans="1:9">
      <c r="A14" s="13">
        <v>12</v>
      </c>
      <c r="B14" s="14" t="s">
        <v>31</v>
      </c>
      <c r="C14" s="13">
        <v>5</v>
      </c>
      <c r="D14" s="18" t="s">
        <v>32</v>
      </c>
      <c r="E14" s="14" t="s">
        <v>33</v>
      </c>
      <c r="F14" s="15">
        <v>10000</v>
      </c>
      <c r="G14" s="14" t="s">
        <v>34</v>
      </c>
      <c r="H14" s="16">
        <v>205.9</v>
      </c>
      <c r="I14" s="16">
        <v>205.9</v>
      </c>
    </row>
    <row r="15" s="2" customFormat="1" ht="21" customHeight="1" spans="1:9">
      <c r="A15" s="13">
        <v>13</v>
      </c>
      <c r="B15" s="14" t="s">
        <v>35</v>
      </c>
      <c r="C15" s="13">
        <v>3</v>
      </c>
      <c r="D15" s="18" t="s">
        <v>32</v>
      </c>
      <c r="E15" s="14" t="s">
        <v>36</v>
      </c>
      <c r="F15" s="15">
        <v>20000</v>
      </c>
      <c r="G15" s="14" t="s">
        <v>34</v>
      </c>
      <c r="H15" s="16">
        <v>395</v>
      </c>
      <c r="I15" s="16">
        <v>395</v>
      </c>
    </row>
    <row r="16" s="2" customFormat="1" ht="21" customHeight="1" spans="1:9">
      <c r="A16" s="13">
        <v>14</v>
      </c>
      <c r="B16" s="14" t="s">
        <v>37</v>
      </c>
      <c r="C16" s="13">
        <v>1</v>
      </c>
      <c r="D16" s="18" t="s">
        <v>32</v>
      </c>
      <c r="E16" s="14" t="s">
        <v>38</v>
      </c>
      <c r="F16" s="15">
        <v>10000</v>
      </c>
      <c r="G16" s="14" t="s">
        <v>39</v>
      </c>
      <c r="H16" s="16">
        <v>313</v>
      </c>
      <c r="I16" s="16">
        <v>313</v>
      </c>
    </row>
    <row r="17" s="2" customFormat="1" ht="21" customHeight="1" spans="1:9">
      <c r="A17" s="13">
        <v>15</v>
      </c>
      <c r="B17" s="14" t="s">
        <v>40</v>
      </c>
      <c r="C17" s="13">
        <v>4</v>
      </c>
      <c r="D17" s="18" t="s">
        <v>32</v>
      </c>
      <c r="E17" s="14" t="s">
        <v>38</v>
      </c>
      <c r="F17" s="15">
        <v>20000</v>
      </c>
      <c r="G17" s="14" t="s">
        <v>41</v>
      </c>
      <c r="H17" s="16">
        <v>616</v>
      </c>
      <c r="I17" s="16">
        <v>616</v>
      </c>
    </row>
    <row r="18" s="2" customFormat="1" ht="21" customHeight="1" spans="1:9">
      <c r="A18" s="13">
        <v>16</v>
      </c>
      <c r="B18" s="14" t="s">
        <v>42</v>
      </c>
      <c r="C18" s="13">
        <v>3</v>
      </c>
      <c r="D18" s="18" t="s">
        <v>32</v>
      </c>
      <c r="E18" s="14" t="s">
        <v>38</v>
      </c>
      <c r="F18" s="15">
        <v>20000</v>
      </c>
      <c r="G18" s="14" t="s">
        <v>39</v>
      </c>
      <c r="H18" s="16">
        <v>616</v>
      </c>
      <c r="I18" s="16">
        <v>616</v>
      </c>
    </row>
    <row r="19" s="2" customFormat="1" ht="21" customHeight="1" spans="1:9">
      <c r="A19" s="13">
        <v>17</v>
      </c>
      <c r="B19" s="14" t="s">
        <v>43</v>
      </c>
      <c r="C19" s="13">
        <v>2</v>
      </c>
      <c r="D19" s="17" t="s">
        <v>32</v>
      </c>
      <c r="E19" s="14" t="s">
        <v>44</v>
      </c>
      <c r="F19" s="15">
        <v>20000</v>
      </c>
      <c r="G19" s="14" t="s">
        <v>41</v>
      </c>
      <c r="H19" s="16">
        <v>140.4</v>
      </c>
      <c r="I19" s="16">
        <v>140.4</v>
      </c>
    </row>
    <row r="20" s="2" customFormat="1" ht="21" customHeight="1" spans="1:9">
      <c r="A20" s="13">
        <v>18</v>
      </c>
      <c r="B20" s="14" t="s">
        <v>45</v>
      </c>
      <c r="C20" s="13">
        <v>2</v>
      </c>
      <c r="D20" s="17" t="s">
        <v>32</v>
      </c>
      <c r="E20" s="14" t="s">
        <v>44</v>
      </c>
      <c r="F20" s="15">
        <v>10000</v>
      </c>
      <c r="G20" s="14" t="s">
        <v>46</v>
      </c>
      <c r="H20" s="16">
        <v>70.2</v>
      </c>
      <c r="I20" s="16">
        <v>70.2</v>
      </c>
    </row>
    <row r="21" s="2" customFormat="1" ht="21" customHeight="1" spans="1:9">
      <c r="A21" s="13">
        <v>19</v>
      </c>
      <c r="B21" s="14" t="s">
        <v>47</v>
      </c>
      <c r="C21" s="13">
        <v>6</v>
      </c>
      <c r="D21" s="17" t="s">
        <v>32</v>
      </c>
      <c r="E21" s="14" t="s">
        <v>48</v>
      </c>
      <c r="F21" s="15">
        <v>20000</v>
      </c>
      <c r="G21" s="14" t="s">
        <v>34</v>
      </c>
      <c r="H21" s="16">
        <v>318.9</v>
      </c>
      <c r="I21" s="16">
        <v>318.9</v>
      </c>
    </row>
    <row r="22" s="2" customFormat="1" ht="21" customHeight="1" spans="1:9">
      <c r="A22" s="13">
        <v>20</v>
      </c>
      <c r="B22" s="14" t="s">
        <v>49</v>
      </c>
      <c r="C22" s="13">
        <v>1</v>
      </c>
      <c r="D22" s="17" t="s">
        <v>32</v>
      </c>
      <c r="E22" s="14" t="s">
        <v>50</v>
      </c>
      <c r="F22" s="15">
        <v>10000</v>
      </c>
      <c r="G22" s="14" t="s">
        <v>34</v>
      </c>
      <c r="H22" s="16">
        <v>324.9</v>
      </c>
      <c r="I22" s="16">
        <v>324.9</v>
      </c>
    </row>
    <row r="23" s="3" customFormat="1" ht="21" customHeight="1" spans="1:9">
      <c r="A23" s="19" t="s">
        <v>51</v>
      </c>
      <c r="B23" s="19">
        <v>20</v>
      </c>
      <c r="C23" s="19">
        <f>SUM(C3:C22)</f>
        <v>53</v>
      </c>
      <c r="D23" s="19" t="s">
        <v>52</v>
      </c>
      <c r="E23" s="19" t="s">
        <v>52</v>
      </c>
      <c r="F23" s="20">
        <v>390000</v>
      </c>
      <c r="G23" s="19" t="s">
        <v>52</v>
      </c>
      <c r="H23" s="21">
        <v>6769.99</v>
      </c>
      <c r="I23" s="21">
        <v>6769.99</v>
      </c>
    </row>
    <row r="24" s="2" customFormat="1" ht="21" customHeight="1" spans="1:9">
      <c r="A24" s="13">
        <v>21</v>
      </c>
      <c r="B24" s="14" t="s">
        <v>53</v>
      </c>
      <c r="C24" s="13">
        <v>1</v>
      </c>
      <c r="D24" s="13" t="s">
        <v>54</v>
      </c>
      <c r="E24" s="22" t="s">
        <v>55</v>
      </c>
      <c r="F24" s="23">
        <v>30000</v>
      </c>
      <c r="G24" s="13" t="s">
        <v>56</v>
      </c>
      <c r="H24" s="16">
        <v>715.08</v>
      </c>
      <c r="I24" s="16">
        <v>715.08</v>
      </c>
    </row>
    <row r="25" s="2" customFormat="1" ht="21" customHeight="1" spans="1:9">
      <c r="A25" s="13">
        <v>22</v>
      </c>
      <c r="B25" s="14" t="s">
        <v>57</v>
      </c>
      <c r="C25" s="13">
        <v>4</v>
      </c>
      <c r="D25" s="13" t="s">
        <v>54</v>
      </c>
      <c r="E25" s="22" t="s">
        <v>58</v>
      </c>
      <c r="F25" s="23">
        <v>20000</v>
      </c>
      <c r="G25" s="13" t="s">
        <v>56</v>
      </c>
      <c r="H25" s="16">
        <v>526.77</v>
      </c>
      <c r="I25" s="16">
        <v>526.77</v>
      </c>
    </row>
    <row r="26" s="2" customFormat="1" ht="21" customHeight="1" spans="1:9">
      <c r="A26" s="13">
        <v>23</v>
      </c>
      <c r="B26" s="14" t="s">
        <v>59</v>
      </c>
      <c r="C26" s="13">
        <v>1</v>
      </c>
      <c r="D26" s="13" t="s">
        <v>54</v>
      </c>
      <c r="E26" s="24" t="s">
        <v>60</v>
      </c>
      <c r="F26" s="23">
        <v>20000</v>
      </c>
      <c r="G26" s="13" t="s">
        <v>61</v>
      </c>
      <c r="H26" s="16">
        <v>552.99</v>
      </c>
      <c r="I26" s="16">
        <v>552.99</v>
      </c>
    </row>
    <row r="27" s="2" customFormat="1" ht="21" customHeight="1" spans="1:9">
      <c r="A27" s="13">
        <v>24</v>
      </c>
      <c r="B27" s="14" t="s">
        <v>62</v>
      </c>
      <c r="C27" s="13">
        <v>1</v>
      </c>
      <c r="D27" s="13" t="s">
        <v>54</v>
      </c>
      <c r="E27" s="24" t="s">
        <v>63</v>
      </c>
      <c r="F27" s="23">
        <v>15000</v>
      </c>
      <c r="G27" s="13" t="s">
        <v>64</v>
      </c>
      <c r="H27" s="16">
        <v>396.86</v>
      </c>
      <c r="I27" s="16">
        <v>396.86</v>
      </c>
    </row>
    <row r="28" s="2" customFormat="1" ht="21" customHeight="1" spans="1:9">
      <c r="A28" s="13">
        <v>25</v>
      </c>
      <c r="B28" s="14" t="s">
        <v>65</v>
      </c>
      <c r="C28" s="13">
        <v>4</v>
      </c>
      <c r="D28" s="13" t="s">
        <v>54</v>
      </c>
      <c r="E28" s="22" t="s">
        <v>66</v>
      </c>
      <c r="F28" s="23">
        <v>15000</v>
      </c>
      <c r="G28" s="13" t="s">
        <v>56</v>
      </c>
      <c r="H28" s="16">
        <v>53.63</v>
      </c>
      <c r="I28" s="16">
        <v>53.63</v>
      </c>
    </row>
    <row r="29" s="2" customFormat="1" ht="21" customHeight="1" spans="1:9">
      <c r="A29" s="13">
        <v>26</v>
      </c>
      <c r="B29" s="14" t="s">
        <v>67</v>
      </c>
      <c r="C29" s="13">
        <v>2</v>
      </c>
      <c r="D29" s="13" t="s">
        <v>54</v>
      </c>
      <c r="E29" s="22" t="s">
        <v>68</v>
      </c>
      <c r="F29" s="23">
        <v>30000</v>
      </c>
      <c r="G29" s="13" t="s">
        <v>56</v>
      </c>
      <c r="H29" s="16">
        <v>264.58</v>
      </c>
      <c r="I29" s="16">
        <v>264.58</v>
      </c>
    </row>
    <row r="30" s="2" customFormat="1" ht="21" customHeight="1" spans="1:9">
      <c r="A30" s="13">
        <v>27</v>
      </c>
      <c r="B30" s="14" t="s">
        <v>69</v>
      </c>
      <c r="C30" s="13">
        <v>4</v>
      </c>
      <c r="D30" s="13" t="s">
        <v>54</v>
      </c>
      <c r="E30" s="22" t="s">
        <v>70</v>
      </c>
      <c r="F30" s="23">
        <v>20000</v>
      </c>
      <c r="G30" s="13" t="s">
        <v>56</v>
      </c>
      <c r="H30" s="16">
        <v>100.11</v>
      </c>
      <c r="I30" s="16">
        <v>100.11</v>
      </c>
    </row>
    <row r="31" s="2" customFormat="1" ht="21" customHeight="1" spans="1:9">
      <c r="A31" s="13">
        <v>28</v>
      </c>
      <c r="B31" s="14" t="s">
        <v>71</v>
      </c>
      <c r="C31" s="13">
        <v>4</v>
      </c>
      <c r="D31" s="13" t="s">
        <v>72</v>
      </c>
      <c r="E31" s="22" t="s">
        <v>73</v>
      </c>
      <c r="F31" s="23">
        <v>20000</v>
      </c>
      <c r="G31" s="13" t="s">
        <v>74</v>
      </c>
      <c r="H31" s="16">
        <v>722.27</v>
      </c>
      <c r="I31" s="16">
        <v>722.27</v>
      </c>
    </row>
    <row r="32" s="2" customFormat="1" ht="21" customHeight="1" spans="1:9">
      <c r="A32" s="13">
        <v>29</v>
      </c>
      <c r="B32" s="14" t="s">
        <v>75</v>
      </c>
      <c r="C32" s="13">
        <v>3</v>
      </c>
      <c r="D32" s="13" t="s">
        <v>76</v>
      </c>
      <c r="E32" s="22" t="s">
        <v>77</v>
      </c>
      <c r="F32" s="23">
        <v>30000</v>
      </c>
      <c r="G32" s="13" t="s">
        <v>78</v>
      </c>
      <c r="H32" s="16">
        <v>650.65</v>
      </c>
      <c r="I32" s="16">
        <v>650.65</v>
      </c>
    </row>
    <row r="33" s="2" customFormat="1" ht="21" customHeight="1" spans="1:9">
      <c r="A33" s="13">
        <v>30</v>
      </c>
      <c r="B33" s="14" t="s">
        <v>79</v>
      </c>
      <c r="C33" s="13">
        <v>5</v>
      </c>
      <c r="D33" s="13" t="s">
        <v>76</v>
      </c>
      <c r="E33" s="22" t="s">
        <v>33</v>
      </c>
      <c r="F33" s="23">
        <v>30000</v>
      </c>
      <c r="G33" s="13" t="s">
        <v>78</v>
      </c>
      <c r="H33" s="16">
        <v>883</v>
      </c>
      <c r="I33" s="16">
        <v>883</v>
      </c>
    </row>
    <row r="34" s="2" customFormat="1" ht="21" customHeight="1" spans="1:9">
      <c r="A34" s="13">
        <v>31</v>
      </c>
      <c r="B34" s="14" t="s">
        <v>80</v>
      </c>
      <c r="C34" s="13">
        <v>4</v>
      </c>
      <c r="D34" s="13" t="s">
        <v>76</v>
      </c>
      <c r="E34" s="24" t="s">
        <v>60</v>
      </c>
      <c r="F34" s="23">
        <v>10000</v>
      </c>
      <c r="G34" s="13" t="s">
        <v>78</v>
      </c>
      <c r="H34" s="16">
        <v>378.99</v>
      </c>
      <c r="I34" s="16">
        <v>378.99</v>
      </c>
    </row>
    <row r="35" s="2" customFormat="1" ht="21" customHeight="1" spans="1:9">
      <c r="A35" s="13">
        <v>32</v>
      </c>
      <c r="B35" s="13" t="s">
        <v>81</v>
      </c>
      <c r="C35" s="13">
        <v>2</v>
      </c>
      <c r="D35" s="13" t="s">
        <v>82</v>
      </c>
      <c r="E35" s="13" t="s">
        <v>83</v>
      </c>
      <c r="F35" s="13">
        <v>10000</v>
      </c>
      <c r="G35" s="13" t="s">
        <v>84</v>
      </c>
      <c r="H35" s="16">
        <v>228.82</v>
      </c>
      <c r="I35" s="16">
        <v>228.82</v>
      </c>
    </row>
    <row r="36" s="2" customFormat="1" ht="21" customHeight="1" spans="1:9">
      <c r="A36" s="13">
        <v>33</v>
      </c>
      <c r="B36" s="13" t="s">
        <v>85</v>
      </c>
      <c r="C36" s="13">
        <v>5</v>
      </c>
      <c r="D36" s="13" t="s">
        <v>82</v>
      </c>
      <c r="E36" s="13" t="s">
        <v>83</v>
      </c>
      <c r="F36" s="13">
        <v>20000</v>
      </c>
      <c r="G36" s="13" t="s">
        <v>84</v>
      </c>
      <c r="H36" s="16">
        <v>400.44</v>
      </c>
      <c r="I36" s="16">
        <v>400.44</v>
      </c>
    </row>
    <row r="37" s="2" customFormat="1" ht="21" customHeight="1" spans="1:9">
      <c r="A37" s="13">
        <v>34</v>
      </c>
      <c r="B37" s="13" t="s">
        <v>86</v>
      </c>
      <c r="C37" s="13">
        <v>4</v>
      </c>
      <c r="D37" s="13" t="s">
        <v>82</v>
      </c>
      <c r="E37" s="13" t="s">
        <v>83</v>
      </c>
      <c r="F37" s="13">
        <v>30000</v>
      </c>
      <c r="G37" s="13" t="s">
        <v>84</v>
      </c>
      <c r="H37" s="16">
        <v>636.41</v>
      </c>
      <c r="I37" s="16">
        <v>636.41</v>
      </c>
    </row>
    <row r="38" s="2" customFormat="1" ht="21" customHeight="1" spans="1:9">
      <c r="A38" s="13">
        <v>35</v>
      </c>
      <c r="B38" s="13" t="s">
        <v>87</v>
      </c>
      <c r="C38" s="13">
        <v>3</v>
      </c>
      <c r="D38" s="13" t="s">
        <v>82</v>
      </c>
      <c r="E38" s="13" t="s">
        <v>83</v>
      </c>
      <c r="F38" s="13">
        <v>20000</v>
      </c>
      <c r="G38" s="13" t="s">
        <v>84</v>
      </c>
      <c r="H38" s="16">
        <v>419.5</v>
      </c>
      <c r="I38" s="16">
        <v>419.5</v>
      </c>
    </row>
    <row r="39" s="2" customFormat="1" ht="21" customHeight="1" spans="1:9">
      <c r="A39" s="13">
        <v>36</v>
      </c>
      <c r="B39" s="13" t="s">
        <v>88</v>
      </c>
      <c r="C39" s="13">
        <v>4</v>
      </c>
      <c r="D39" s="13" t="s">
        <v>82</v>
      </c>
      <c r="E39" s="13" t="s">
        <v>83</v>
      </c>
      <c r="F39" s="13">
        <v>30000</v>
      </c>
      <c r="G39" s="13" t="s">
        <v>84</v>
      </c>
      <c r="H39" s="16">
        <v>654.28</v>
      </c>
      <c r="I39" s="16">
        <v>654.28</v>
      </c>
    </row>
    <row r="40" s="2" customFormat="1" ht="21" customHeight="1" spans="1:9">
      <c r="A40" s="13">
        <v>37</v>
      </c>
      <c r="B40" s="13" t="s">
        <v>89</v>
      </c>
      <c r="C40" s="13">
        <v>3</v>
      </c>
      <c r="D40" s="13" t="s">
        <v>82</v>
      </c>
      <c r="E40" s="13" t="s">
        <v>83</v>
      </c>
      <c r="F40" s="13">
        <v>20000</v>
      </c>
      <c r="G40" s="13" t="s">
        <v>84</v>
      </c>
      <c r="H40" s="16">
        <v>476.71</v>
      </c>
      <c r="I40" s="16">
        <v>476.71</v>
      </c>
    </row>
    <row r="41" s="2" customFormat="1" ht="21" customHeight="1" spans="1:9">
      <c r="A41" s="13">
        <v>38</v>
      </c>
      <c r="B41" s="13" t="s">
        <v>90</v>
      </c>
      <c r="C41" s="13">
        <v>6</v>
      </c>
      <c r="D41" s="13" t="s">
        <v>82</v>
      </c>
      <c r="E41" s="13" t="s">
        <v>83</v>
      </c>
      <c r="F41" s="13">
        <v>20000</v>
      </c>
      <c r="G41" s="13" t="s">
        <v>84</v>
      </c>
      <c r="H41" s="16">
        <v>433.8</v>
      </c>
      <c r="I41" s="16">
        <v>433.8</v>
      </c>
    </row>
    <row r="42" s="2" customFormat="1" ht="21" customHeight="1" spans="1:9">
      <c r="A42" s="13">
        <v>39</v>
      </c>
      <c r="B42" s="13" t="s">
        <v>91</v>
      </c>
      <c r="C42" s="13">
        <v>5</v>
      </c>
      <c r="D42" s="13" t="s">
        <v>82</v>
      </c>
      <c r="E42" s="13" t="s">
        <v>83</v>
      </c>
      <c r="F42" s="13">
        <v>30000</v>
      </c>
      <c r="G42" s="13" t="s">
        <v>84</v>
      </c>
      <c r="H42" s="16">
        <v>597.08</v>
      </c>
      <c r="I42" s="16">
        <v>597.08</v>
      </c>
    </row>
    <row r="43" s="2" customFormat="1" ht="21" customHeight="1" spans="1:9">
      <c r="A43" s="13">
        <v>40</v>
      </c>
      <c r="B43" s="13" t="s">
        <v>92</v>
      </c>
      <c r="C43" s="13">
        <v>3</v>
      </c>
      <c r="D43" s="13" t="s">
        <v>82</v>
      </c>
      <c r="E43" s="13" t="s">
        <v>83</v>
      </c>
      <c r="F43" s="13">
        <v>20000</v>
      </c>
      <c r="G43" s="13" t="s">
        <v>84</v>
      </c>
      <c r="H43" s="16">
        <v>409.97</v>
      </c>
      <c r="I43" s="16">
        <v>409.97</v>
      </c>
    </row>
    <row r="44" s="2" customFormat="1" ht="21" customHeight="1" spans="1:9">
      <c r="A44" s="13">
        <v>41</v>
      </c>
      <c r="B44" s="13" t="s">
        <v>93</v>
      </c>
      <c r="C44" s="13">
        <v>3</v>
      </c>
      <c r="D44" s="13" t="s">
        <v>82</v>
      </c>
      <c r="E44" s="13" t="s">
        <v>94</v>
      </c>
      <c r="F44" s="13">
        <v>30000</v>
      </c>
      <c r="G44" s="13" t="s">
        <v>84</v>
      </c>
      <c r="H44" s="16">
        <v>661.44</v>
      </c>
      <c r="I44" s="16">
        <v>661.44</v>
      </c>
    </row>
    <row r="45" s="2" customFormat="1" ht="21" customHeight="1" spans="1:9">
      <c r="A45" s="13">
        <v>42</v>
      </c>
      <c r="B45" s="13" t="s">
        <v>95</v>
      </c>
      <c r="C45" s="13">
        <v>5</v>
      </c>
      <c r="D45" s="13" t="s">
        <v>82</v>
      </c>
      <c r="E45" s="13" t="s">
        <v>96</v>
      </c>
      <c r="F45" s="13">
        <v>30000</v>
      </c>
      <c r="G45" s="13" t="s">
        <v>84</v>
      </c>
      <c r="H45" s="16">
        <v>243.12</v>
      </c>
      <c r="I45" s="16">
        <v>243.12</v>
      </c>
    </row>
    <row r="46" s="2" customFormat="1" ht="21" customHeight="1" spans="1:9">
      <c r="A46" s="13">
        <v>43</v>
      </c>
      <c r="B46" s="14" t="s">
        <v>97</v>
      </c>
      <c r="C46" s="13">
        <v>1</v>
      </c>
      <c r="D46" s="13" t="s">
        <v>98</v>
      </c>
      <c r="E46" s="13" t="s">
        <v>99</v>
      </c>
      <c r="F46" s="13">
        <v>30000</v>
      </c>
      <c r="G46" s="13" t="s">
        <v>100</v>
      </c>
      <c r="H46" s="16">
        <v>100.109589041096</v>
      </c>
      <c r="I46" s="16">
        <v>100.109589041096</v>
      </c>
    </row>
    <row r="47" s="2" customFormat="1" ht="21" customHeight="1" spans="1:9">
      <c r="A47" s="13">
        <v>44</v>
      </c>
      <c r="B47" s="25" t="s">
        <v>101</v>
      </c>
      <c r="C47" s="26">
        <v>3</v>
      </c>
      <c r="D47" s="13" t="s">
        <v>98</v>
      </c>
      <c r="E47" s="13" t="s">
        <v>102</v>
      </c>
      <c r="F47" s="13">
        <v>30000</v>
      </c>
      <c r="G47" s="13" t="s">
        <v>103</v>
      </c>
      <c r="H47" s="16">
        <v>250.27397260274</v>
      </c>
      <c r="I47" s="16">
        <v>250.27397260274</v>
      </c>
    </row>
    <row r="48" s="2" customFormat="1" ht="21" customHeight="1" spans="1:9">
      <c r="A48" s="13">
        <v>45</v>
      </c>
      <c r="B48" s="13" t="s">
        <v>104</v>
      </c>
      <c r="C48" s="13">
        <v>3</v>
      </c>
      <c r="D48" s="13" t="s">
        <v>98</v>
      </c>
      <c r="E48" s="13" t="s">
        <v>105</v>
      </c>
      <c r="F48" s="13">
        <v>30000</v>
      </c>
      <c r="G48" s="13" t="s">
        <v>100</v>
      </c>
      <c r="H48" s="16">
        <v>346.808219178082</v>
      </c>
      <c r="I48" s="16">
        <v>346.808219178082</v>
      </c>
    </row>
    <row r="49" s="2" customFormat="1" ht="21" customHeight="1" spans="1:9">
      <c r="A49" s="13">
        <v>46</v>
      </c>
      <c r="B49" s="25" t="s">
        <v>106</v>
      </c>
      <c r="C49" s="26">
        <v>2</v>
      </c>
      <c r="D49" s="13" t="s">
        <v>98</v>
      </c>
      <c r="E49" s="13" t="s">
        <v>107</v>
      </c>
      <c r="F49" s="13">
        <v>30000</v>
      </c>
      <c r="G49" s="27" t="s">
        <v>100</v>
      </c>
      <c r="H49" s="16">
        <v>371.835616438356</v>
      </c>
      <c r="I49" s="16">
        <v>371.835616438356</v>
      </c>
    </row>
    <row r="50" s="2" customFormat="1" ht="21" customHeight="1" spans="1:9">
      <c r="A50" s="13">
        <v>47</v>
      </c>
      <c r="B50" s="13" t="s">
        <v>108</v>
      </c>
      <c r="C50" s="13">
        <v>3</v>
      </c>
      <c r="D50" s="13" t="s">
        <v>98</v>
      </c>
      <c r="E50" s="13" t="s">
        <v>109</v>
      </c>
      <c r="F50" s="13">
        <v>15000</v>
      </c>
      <c r="G50" s="13" t="s">
        <v>110</v>
      </c>
      <c r="H50" s="16">
        <v>264.575342465753</v>
      </c>
      <c r="I50" s="16">
        <v>264.575342465753</v>
      </c>
    </row>
    <row r="51" s="2" customFormat="1" ht="21" customHeight="1" spans="1:9">
      <c r="A51" s="13">
        <v>48</v>
      </c>
      <c r="B51" s="13" t="s">
        <v>111</v>
      </c>
      <c r="C51" s="13">
        <v>4</v>
      </c>
      <c r="D51" s="13" t="s">
        <v>98</v>
      </c>
      <c r="E51" s="13" t="s">
        <v>112</v>
      </c>
      <c r="F51" s="13">
        <v>30000</v>
      </c>
      <c r="G51" s="13" t="s">
        <v>100</v>
      </c>
      <c r="H51" s="16">
        <v>800.876712328767</v>
      </c>
      <c r="I51" s="16">
        <v>800.876712328767</v>
      </c>
    </row>
    <row r="52" s="2" customFormat="1" ht="21" customHeight="1" spans="1:9">
      <c r="A52" s="13">
        <v>49</v>
      </c>
      <c r="B52" s="13" t="s">
        <v>113</v>
      </c>
      <c r="C52" s="13">
        <v>2</v>
      </c>
      <c r="D52" s="13" t="s">
        <v>98</v>
      </c>
      <c r="E52" s="13" t="s">
        <v>114</v>
      </c>
      <c r="F52" s="13">
        <v>30000</v>
      </c>
      <c r="G52" s="13" t="s">
        <v>100</v>
      </c>
      <c r="H52" s="16">
        <v>883.109589041096</v>
      </c>
      <c r="I52" s="16">
        <v>883.109589041096</v>
      </c>
    </row>
    <row r="53" s="2" customFormat="1" ht="21" customHeight="1" spans="1:9">
      <c r="A53" s="13">
        <v>50</v>
      </c>
      <c r="B53" s="13" t="s">
        <v>115</v>
      </c>
      <c r="C53" s="13">
        <v>5</v>
      </c>
      <c r="D53" s="13" t="s">
        <v>98</v>
      </c>
      <c r="E53" s="13" t="s">
        <v>109</v>
      </c>
      <c r="F53" s="13">
        <v>30000</v>
      </c>
      <c r="G53" s="13" t="s">
        <v>116</v>
      </c>
      <c r="H53" s="16">
        <v>929.58904109589</v>
      </c>
      <c r="I53" s="16">
        <v>929.58904109589</v>
      </c>
    </row>
    <row r="54" s="2" customFormat="1" ht="21" customHeight="1" spans="1:9">
      <c r="A54" s="13">
        <v>51</v>
      </c>
      <c r="B54" s="13" t="s">
        <v>117</v>
      </c>
      <c r="C54" s="13">
        <v>3</v>
      </c>
      <c r="D54" s="13" t="s">
        <v>98</v>
      </c>
      <c r="E54" s="13" t="s">
        <v>118</v>
      </c>
      <c r="F54" s="13">
        <v>30000</v>
      </c>
      <c r="G54" s="13" t="s">
        <v>116</v>
      </c>
      <c r="H54" s="16">
        <v>958.191780821918</v>
      </c>
      <c r="I54" s="16">
        <v>958.191780821918</v>
      </c>
    </row>
    <row r="55" s="3" customFormat="1" ht="21" customHeight="1" spans="1:9">
      <c r="A55" s="19" t="s">
        <v>51</v>
      </c>
      <c r="B55" s="19">
        <v>31</v>
      </c>
      <c r="C55" s="19">
        <f>SUM(C24:C54)</f>
        <v>102</v>
      </c>
      <c r="D55" s="19" t="s">
        <v>52</v>
      </c>
      <c r="E55" s="19" t="s">
        <v>52</v>
      </c>
      <c r="F55" s="19">
        <f>SUM(F24:F54)</f>
        <v>755000</v>
      </c>
      <c r="G55" s="19" t="s">
        <v>52</v>
      </c>
      <c r="H55" s="21">
        <f t="shared" ref="F55:I55" si="0">SUM(H24:H54)</f>
        <v>15311.8698630137</v>
      </c>
      <c r="I55" s="21">
        <f t="shared" si="0"/>
        <v>15311.8698630137</v>
      </c>
    </row>
    <row r="56" s="2" customFormat="1" ht="21" customHeight="1" spans="1:9">
      <c r="A56" s="13">
        <v>52</v>
      </c>
      <c r="B56" s="14" t="s">
        <v>119</v>
      </c>
      <c r="C56" s="13">
        <v>1</v>
      </c>
      <c r="D56" s="13" t="s">
        <v>120</v>
      </c>
      <c r="E56" s="24">
        <v>45682</v>
      </c>
      <c r="F56" s="23">
        <v>30000</v>
      </c>
      <c r="G56" s="13" t="s">
        <v>121</v>
      </c>
      <c r="H56" s="28">
        <v>629.26</v>
      </c>
      <c r="I56" s="28">
        <v>629.26</v>
      </c>
    </row>
    <row r="57" s="2" customFormat="1" ht="21" customHeight="1" spans="1:9">
      <c r="A57" s="13">
        <v>53</v>
      </c>
      <c r="B57" s="14" t="s">
        <v>122</v>
      </c>
      <c r="C57" s="13">
        <v>3</v>
      </c>
      <c r="D57" s="13" t="s">
        <v>120</v>
      </c>
      <c r="E57" s="24">
        <v>45694</v>
      </c>
      <c r="F57" s="23">
        <v>20000</v>
      </c>
      <c r="G57" s="13" t="s">
        <v>121</v>
      </c>
      <c r="H57" s="16">
        <v>448.11</v>
      </c>
      <c r="I57" s="16">
        <v>448.11</v>
      </c>
    </row>
    <row r="58" s="2" customFormat="1" ht="21" customHeight="1" spans="1:9">
      <c r="A58" s="13">
        <v>54</v>
      </c>
      <c r="B58" s="14" t="s">
        <v>123</v>
      </c>
      <c r="C58" s="13">
        <v>4</v>
      </c>
      <c r="D58" s="13" t="s">
        <v>120</v>
      </c>
      <c r="E58" s="24">
        <v>45700</v>
      </c>
      <c r="F58" s="23">
        <v>30000</v>
      </c>
      <c r="G58" s="13" t="s">
        <v>121</v>
      </c>
      <c r="H58" s="16">
        <v>693.62</v>
      </c>
      <c r="I58" s="16">
        <v>693.62</v>
      </c>
    </row>
    <row r="59" s="2" customFormat="1" ht="21" customHeight="1" spans="1:9">
      <c r="A59" s="13">
        <v>55</v>
      </c>
      <c r="B59" s="14" t="s">
        <v>124</v>
      </c>
      <c r="C59" s="13">
        <v>2</v>
      </c>
      <c r="D59" s="13" t="s">
        <v>120</v>
      </c>
      <c r="E59" s="24">
        <v>45720</v>
      </c>
      <c r="F59" s="23">
        <v>10000</v>
      </c>
      <c r="G59" s="13" t="s">
        <v>121</v>
      </c>
      <c r="H59" s="16">
        <v>255.04</v>
      </c>
      <c r="I59" s="16">
        <v>255.04</v>
      </c>
    </row>
    <row r="60" s="2" customFormat="1" ht="21" customHeight="1" spans="1:9">
      <c r="A60" s="13">
        <v>56</v>
      </c>
      <c r="B60" s="14" t="s">
        <v>125</v>
      </c>
      <c r="C60" s="13">
        <v>5</v>
      </c>
      <c r="D60" s="13" t="s">
        <v>120</v>
      </c>
      <c r="E60" s="24">
        <v>45720</v>
      </c>
      <c r="F60" s="23">
        <v>30000</v>
      </c>
      <c r="G60" s="13" t="s">
        <v>121</v>
      </c>
      <c r="H60" s="16">
        <v>765.12</v>
      </c>
      <c r="I60" s="16">
        <v>765.12</v>
      </c>
    </row>
    <row r="61" s="2" customFormat="1" ht="21" customHeight="1" spans="1:9">
      <c r="A61" s="13">
        <v>57</v>
      </c>
      <c r="B61" s="14" t="s">
        <v>126</v>
      </c>
      <c r="C61" s="13">
        <v>4</v>
      </c>
      <c r="D61" s="13" t="s">
        <v>120</v>
      </c>
      <c r="E61" s="24">
        <v>45727</v>
      </c>
      <c r="F61" s="23">
        <v>30000</v>
      </c>
      <c r="G61" s="13" t="s">
        <v>121</v>
      </c>
      <c r="H61" s="16">
        <v>790.15</v>
      </c>
      <c r="I61" s="16">
        <v>790.15</v>
      </c>
    </row>
    <row r="62" s="2" customFormat="1" ht="21" customHeight="1" spans="1:9">
      <c r="A62" s="13">
        <v>58</v>
      </c>
      <c r="B62" s="14" t="s">
        <v>127</v>
      </c>
      <c r="C62" s="13">
        <v>4</v>
      </c>
      <c r="D62" s="13" t="s">
        <v>120</v>
      </c>
      <c r="E62" s="24">
        <v>45740</v>
      </c>
      <c r="F62" s="23">
        <v>30000</v>
      </c>
      <c r="G62" s="13" t="s">
        <v>121</v>
      </c>
      <c r="H62" s="16">
        <v>836.63</v>
      </c>
      <c r="I62" s="16">
        <v>836.63</v>
      </c>
    </row>
    <row r="63" s="2" customFormat="1" ht="21" customHeight="1" spans="1:9">
      <c r="A63" s="13">
        <v>59</v>
      </c>
      <c r="B63" s="14" t="s">
        <v>128</v>
      </c>
      <c r="C63" s="13">
        <v>4</v>
      </c>
      <c r="D63" s="13" t="s">
        <v>120</v>
      </c>
      <c r="E63" s="24">
        <v>45757</v>
      </c>
      <c r="F63" s="23">
        <v>30000</v>
      </c>
      <c r="G63" s="13" t="s">
        <v>121</v>
      </c>
      <c r="H63" s="16">
        <v>897.41</v>
      </c>
      <c r="I63" s="16">
        <v>897.41</v>
      </c>
    </row>
    <row r="64" s="2" customFormat="1" ht="21" customHeight="1" spans="1:9">
      <c r="A64" s="13">
        <v>60</v>
      </c>
      <c r="B64" s="14" t="s">
        <v>129</v>
      </c>
      <c r="C64" s="13">
        <v>5</v>
      </c>
      <c r="D64" s="13" t="s">
        <v>120</v>
      </c>
      <c r="E64" s="24">
        <v>45772</v>
      </c>
      <c r="F64" s="23">
        <v>30000</v>
      </c>
      <c r="G64" s="13" t="s">
        <v>121</v>
      </c>
      <c r="H64" s="16">
        <v>951.04</v>
      </c>
      <c r="I64" s="16">
        <v>951.04</v>
      </c>
    </row>
    <row r="65" s="2" customFormat="1" ht="21" customHeight="1" spans="1:9">
      <c r="A65" s="13">
        <v>61</v>
      </c>
      <c r="B65" s="14" t="s">
        <v>130</v>
      </c>
      <c r="C65" s="13">
        <v>3</v>
      </c>
      <c r="D65" s="13" t="s">
        <v>120</v>
      </c>
      <c r="E65" s="24">
        <v>45783</v>
      </c>
      <c r="F65" s="23">
        <v>30000</v>
      </c>
      <c r="G65" s="13" t="s">
        <v>121</v>
      </c>
      <c r="H65" s="16">
        <v>990.37</v>
      </c>
      <c r="I65" s="16">
        <v>990.37</v>
      </c>
    </row>
    <row r="66" s="2" customFormat="1" ht="21" customHeight="1" spans="1:9">
      <c r="A66" s="13">
        <v>62</v>
      </c>
      <c r="B66" s="14" t="s">
        <v>131</v>
      </c>
      <c r="C66" s="13">
        <v>2</v>
      </c>
      <c r="D66" s="13" t="s">
        <v>132</v>
      </c>
      <c r="E66" s="22">
        <v>45520</v>
      </c>
      <c r="F66" s="23">
        <v>30000</v>
      </c>
      <c r="G66" s="13" t="s">
        <v>121</v>
      </c>
      <c r="H66" s="16">
        <v>50.05</v>
      </c>
      <c r="I66" s="16">
        <v>50.05</v>
      </c>
    </row>
    <row r="67" s="2" customFormat="1" ht="21" customHeight="1" spans="1:9">
      <c r="A67" s="13">
        <v>63</v>
      </c>
      <c r="B67" s="14" t="s">
        <v>133</v>
      </c>
      <c r="C67" s="13">
        <v>3</v>
      </c>
      <c r="D67" s="13" t="s">
        <v>132</v>
      </c>
      <c r="E67" s="22">
        <v>45520</v>
      </c>
      <c r="F67" s="23">
        <v>20000</v>
      </c>
      <c r="G67" s="13" t="s">
        <v>121</v>
      </c>
      <c r="H67" s="16">
        <v>33.37</v>
      </c>
      <c r="I67" s="16">
        <v>33.37</v>
      </c>
    </row>
    <row r="68" s="2" customFormat="1" ht="21" customHeight="1" spans="1:9">
      <c r="A68" s="13">
        <v>64</v>
      </c>
      <c r="B68" s="14" t="s">
        <v>134</v>
      </c>
      <c r="C68" s="13">
        <v>4</v>
      </c>
      <c r="D68" s="13" t="s">
        <v>132</v>
      </c>
      <c r="E68" s="22">
        <v>45531</v>
      </c>
      <c r="F68" s="23">
        <v>30000</v>
      </c>
      <c r="G68" s="13" t="s">
        <v>121</v>
      </c>
      <c r="H68" s="16">
        <v>89.38</v>
      </c>
      <c r="I68" s="16">
        <v>89.38</v>
      </c>
    </row>
    <row r="69" s="2" customFormat="1" ht="21" customHeight="1" spans="1:9">
      <c r="A69" s="13">
        <v>65</v>
      </c>
      <c r="B69" s="14" t="s">
        <v>135</v>
      </c>
      <c r="C69" s="13">
        <v>2</v>
      </c>
      <c r="D69" s="13" t="s">
        <v>132</v>
      </c>
      <c r="E69" s="24">
        <v>45586</v>
      </c>
      <c r="F69" s="23">
        <v>30000</v>
      </c>
      <c r="G69" s="13" t="s">
        <v>121</v>
      </c>
      <c r="H69" s="16">
        <v>286.03</v>
      </c>
      <c r="I69" s="16">
        <v>286.03</v>
      </c>
    </row>
    <row r="70" s="2" customFormat="1" ht="21" customHeight="1" spans="1:9">
      <c r="A70" s="13">
        <v>66</v>
      </c>
      <c r="B70" s="14" t="s">
        <v>136</v>
      </c>
      <c r="C70" s="13">
        <v>1</v>
      </c>
      <c r="D70" s="13" t="s">
        <v>132</v>
      </c>
      <c r="E70" s="24">
        <v>45586</v>
      </c>
      <c r="F70" s="23">
        <v>15000</v>
      </c>
      <c r="G70" s="13" t="s">
        <v>121</v>
      </c>
      <c r="H70" s="16">
        <v>140.01</v>
      </c>
      <c r="I70" s="16">
        <v>140.01</v>
      </c>
    </row>
    <row r="71" s="2" customFormat="1" ht="21" customHeight="1" spans="1:9">
      <c r="A71" s="13">
        <v>67</v>
      </c>
      <c r="B71" s="14" t="s">
        <v>137</v>
      </c>
      <c r="C71" s="13">
        <v>7</v>
      </c>
      <c r="D71" s="13" t="s">
        <v>132</v>
      </c>
      <c r="E71" s="24">
        <v>45586</v>
      </c>
      <c r="F71" s="23">
        <v>30000</v>
      </c>
      <c r="G71" s="13" t="s">
        <v>121</v>
      </c>
      <c r="H71" s="16">
        <v>286.03</v>
      </c>
      <c r="I71" s="16">
        <v>286.03</v>
      </c>
    </row>
    <row r="72" s="2" customFormat="1" ht="21" customHeight="1" spans="1:9">
      <c r="A72" s="13">
        <v>68</v>
      </c>
      <c r="B72" s="14" t="s">
        <v>138</v>
      </c>
      <c r="C72" s="13">
        <v>4</v>
      </c>
      <c r="D72" s="13" t="s">
        <v>132</v>
      </c>
      <c r="E72" s="24">
        <v>45595</v>
      </c>
      <c r="F72" s="23">
        <v>20000</v>
      </c>
      <c r="G72" s="13" t="s">
        <v>121</v>
      </c>
      <c r="H72" s="16">
        <v>212.14</v>
      </c>
      <c r="I72" s="16">
        <v>212.14</v>
      </c>
    </row>
    <row r="73" s="2" customFormat="1" ht="21" customHeight="1" spans="1:9">
      <c r="A73" s="13">
        <v>69</v>
      </c>
      <c r="B73" s="14" t="s">
        <v>139</v>
      </c>
      <c r="C73" s="13">
        <v>3</v>
      </c>
      <c r="D73" s="13" t="s">
        <v>132</v>
      </c>
      <c r="E73" s="24">
        <v>45600</v>
      </c>
      <c r="F73" s="23">
        <v>30000</v>
      </c>
      <c r="G73" s="13" t="s">
        <v>121</v>
      </c>
      <c r="H73" s="16">
        <v>336.08</v>
      </c>
      <c r="I73" s="16">
        <v>336.08</v>
      </c>
    </row>
    <row r="74" s="2" customFormat="1" ht="21" customHeight="1" spans="1:9">
      <c r="A74" s="13">
        <v>70</v>
      </c>
      <c r="B74" s="14" t="s">
        <v>140</v>
      </c>
      <c r="C74" s="13">
        <v>4</v>
      </c>
      <c r="D74" s="13" t="s">
        <v>132</v>
      </c>
      <c r="E74" s="24">
        <v>45608</v>
      </c>
      <c r="F74" s="23">
        <v>25000</v>
      </c>
      <c r="G74" s="13" t="s">
        <v>121</v>
      </c>
      <c r="H74" s="16">
        <v>303.9</v>
      </c>
      <c r="I74" s="16">
        <v>303.9</v>
      </c>
    </row>
    <row r="75" s="2" customFormat="1" ht="21" customHeight="1" spans="1:9">
      <c r="A75" s="13">
        <v>71</v>
      </c>
      <c r="B75" s="14" t="s">
        <v>141</v>
      </c>
      <c r="C75" s="13">
        <v>3</v>
      </c>
      <c r="D75" s="13" t="s">
        <v>132</v>
      </c>
      <c r="E75" s="24">
        <v>45608</v>
      </c>
      <c r="F75" s="23">
        <v>30000</v>
      </c>
      <c r="G75" s="13" t="s">
        <v>121</v>
      </c>
      <c r="H75" s="16">
        <v>364.68</v>
      </c>
      <c r="I75" s="16">
        <v>364.68</v>
      </c>
    </row>
    <row r="76" s="2" customFormat="1" ht="21" customHeight="1" spans="1:9">
      <c r="A76" s="13">
        <v>72</v>
      </c>
      <c r="B76" s="14" t="s">
        <v>142</v>
      </c>
      <c r="C76" s="13">
        <v>4</v>
      </c>
      <c r="D76" s="13" t="s">
        <v>132</v>
      </c>
      <c r="E76" s="24">
        <v>45608</v>
      </c>
      <c r="F76" s="23">
        <v>30000</v>
      </c>
      <c r="G76" s="13" t="s">
        <v>121</v>
      </c>
      <c r="H76" s="16">
        <v>364.68</v>
      </c>
      <c r="I76" s="16">
        <v>364.68</v>
      </c>
    </row>
    <row r="77" s="2" customFormat="1" ht="21" customHeight="1" spans="1:9">
      <c r="A77" s="13">
        <v>73</v>
      </c>
      <c r="B77" s="14" t="s">
        <v>143</v>
      </c>
      <c r="C77" s="13">
        <v>5</v>
      </c>
      <c r="D77" s="13" t="s">
        <v>132</v>
      </c>
      <c r="E77" s="24">
        <v>45631</v>
      </c>
      <c r="F77" s="23">
        <v>20000</v>
      </c>
      <c r="G77" s="13" t="s">
        <v>121</v>
      </c>
      <c r="H77" s="16">
        <v>297.95</v>
      </c>
      <c r="I77" s="16">
        <v>297.95</v>
      </c>
    </row>
    <row r="78" s="2" customFormat="1" ht="21" customHeight="1" spans="1:9">
      <c r="A78" s="13">
        <v>74</v>
      </c>
      <c r="B78" s="24" t="s">
        <v>144</v>
      </c>
      <c r="C78" s="13">
        <v>2</v>
      </c>
      <c r="D78" s="13" t="s">
        <v>132</v>
      </c>
      <c r="E78" s="24">
        <v>45631</v>
      </c>
      <c r="F78" s="23">
        <v>20000</v>
      </c>
      <c r="G78" s="13" t="s">
        <v>121</v>
      </c>
      <c r="H78" s="16">
        <v>297.95</v>
      </c>
      <c r="I78" s="16">
        <v>297.95</v>
      </c>
    </row>
    <row r="79" s="2" customFormat="1" ht="21" customHeight="1" spans="1:9">
      <c r="A79" s="13">
        <v>75</v>
      </c>
      <c r="B79" s="14" t="s">
        <v>145</v>
      </c>
      <c r="C79" s="13">
        <v>3</v>
      </c>
      <c r="D79" s="13" t="s">
        <v>132</v>
      </c>
      <c r="E79" s="22">
        <v>45720</v>
      </c>
      <c r="F79" s="23">
        <v>30000</v>
      </c>
      <c r="G79" s="13" t="s">
        <v>121</v>
      </c>
      <c r="H79" s="16">
        <v>765.12</v>
      </c>
      <c r="I79" s="16">
        <v>765.12</v>
      </c>
    </row>
    <row r="80" s="2" customFormat="1" ht="21" customHeight="1" spans="1:9">
      <c r="A80" s="13">
        <v>76</v>
      </c>
      <c r="B80" s="14" t="s">
        <v>146</v>
      </c>
      <c r="C80" s="13">
        <v>6</v>
      </c>
      <c r="D80" s="13" t="s">
        <v>147</v>
      </c>
      <c r="E80" s="22">
        <v>45520</v>
      </c>
      <c r="F80" s="23">
        <v>30000</v>
      </c>
      <c r="G80" s="13" t="s">
        <v>121</v>
      </c>
      <c r="H80" s="16">
        <v>50.05</v>
      </c>
      <c r="I80" s="16">
        <v>50.05</v>
      </c>
    </row>
    <row r="81" s="2" customFormat="1" ht="21" customHeight="1" spans="1:9">
      <c r="A81" s="13">
        <v>77</v>
      </c>
      <c r="B81" s="14" t="s">
        <v>148</v>
      </c>
      <c r="C81" s="13">
        <v>3</v>
      </c>
      <c r="D81" s="13" t="s">
        <v>147</v>
      </c>
      <c r="E81" s="22">
        <v>45555</v>
      </c>
      <c r="F81" s="23">
        <v>30000</v>
      </c>
      <c r="G81" s="13" t="s">
        <v>121</v>
      </c>
      <c r="H81" s="16">
        <v>175.19</v>
      </c>
      <c r="I81" s="16">
        <v>175.19</v>
      </c>
    </row>
    <row r="82" s="2" customFormat="1" ht="21" customHeight="1" spans="1:9">
      <c r="A82" s="13">
        <v>78</v>
      </c>
      <c r="B82" s="13" t="s">
        <v>149</v>
      </c>
      <c r="C82" s="13">
        <v>6</v>
      </c>
      <c r="D82" s="13" t="s">
        <v>147</v>
      </c>
      <c r="E82" s="22">
        <v>45583</v>
      </c>
      <c r="F82" s="23">
        <v>30000</v>
      </c>
      <c r="G82" s="13" t="s">
        <v>121</v>
      </c>
      <c r="H82" s="16">
        <v>275.3</v>
      </c>
      <c r="I82" s="16">
        <v>275.3</v>
      </c>
    </row>
    <row r="83" s="2" customFormat="1" ht="21" customHeight="1" spans="1:9">
      <c r="A83" s="13">
        <v>79</v>
      </c>
      <c r="B83" s="13" t="s">
        <v>150</v>
      </c>
      <c r="C83" s="13">
        <v>4</v>
      </c>
      <c r="D83" s="13" t="s">
        <v>147</v>
      </c>
      <c r="E83" s="22">
        <v>45599</v>
      </c>
      <c r="F83" s="23">
        <v>30000</v>
      </c>
      <c r="G83" s="13" t="s">
        <v>121</v>
      </c>
      <c r="H83" s="16">
        <v>239.55</v>
      </c>
      <c r="I83" s="16">
        <v>239.55</v>
      </c>
    </row>
    <row r="84" s="2" customFormat="1" ht="21" customHeight="1" spans="1:9">
      <c r="A84" s="13">
        <v>80</v>
      </c>
      <c r="B84" s="13" t="s">
        <v>151</v>
      </c>
      <c r="C84" s="13">
        <v>3</v>
      </c>
      <c r="D84" s="13" t="s">
        <v>147</v>
      </c>
      <c r="E84" s="22">
        <v>45635</v>
      </c>
      <c r="F84" s="23">
        <v>30000</v>
      </c>
      <c r="G84" s="13" t="s">
        <v>121</v>
      </c>
      <c r="H84" s="16">
        <v>461.22</v>
      </c>
      <c r="I84" s="16">
        <v>461.22</v>
      </c>
    </row>
    <row r="85" s="2" customFormat="1" ht="21" customHeight="1" spans="1:9">
      <c r="A85" s="13">
        <v>81</v>
      </c>
      <c r="B85" s="13" t="s">
        <v>152</v>
      </c>
      <c r="C85" s="13">
        <v>5</v>
      </c>
      <c r="D85" s="13" t="s">
        <v>147</v>
      </c>
      <c r="E85" s="22">
        <v>45637</v>
      </c>
      <c r="F85" s="23">
        <v>30000</v>
      </c>
      <c r="G85" s="13" t="s">
        <v>121</v>
      </c>
      <c r="H85" s="16">
        <v>468.37</v>
      </c>
      <c r="I85" s="16">
        <v>468.37</v>
      </c>
    </row>
    <row r="86" s="2" customFormat="1" ht="21" customHeight="1" spans="1:9">
      <c r="A86" s="13">
        <v>82</v>
      </c>
      <c r="B86" s="13" t="s">
        <v>153</v>
      </c>
      <c r="C86" s="13">
        <v>1</v>
      </c>
      <c r="D86" s="13" t="s">
        <v>147</v>
      </c>
      <c r="E86" s="22">
        <v>45637</v>
      </c>
      <c r="F86" s="23">
        <v>10000</v>
      </c>
      <c r="G86" s="13" t="s">
        <v>121</v>
      </c>
      <c r="H86" s="16">
        <v>156.12</v>
      </c>
      <c r="I86" s="16">
        <v>156.12</v>
      </c>
    </row>
    <row r="87" s="2" customFormat="1" ht="21" customHeight="1" spans="1:9">
      <c r="A87" s="13">
        <v>83</v>
      </c>
      <c r="B87" s="13" t="s">
        <v>154</v>
      </c>
      <c r="C87" s="13">
        <v>2</v>
      </c>
      <c r="D87" s="13" t="s">
        <v>147</v>
      </c>
      <c r="E87" s="22">
        <v>45683</v>
      </c>
      <c r="F87" s="23">
        <v>20000</v>
      </c>
      <c r="G87" s="13" t="s">
        <v>121</v>
      </c>
      <c r="H87" s="16">
        <v>421.89</v>
      </c>
      <c r="I87" s="16">
        <v>421.89</v>
      </c>
    </row>
    <row r="88" s="2" customFormat="1" ht="21" customHeight="1" spans="1:9">
      <c r="A88" s="13">
        <v>84</v>
      </c>
      <c r="B88" s="13" t="s">
        <v>155</v>
      </c>
      <c r="C88" s="13">
        <v>6</v>
      </c>
      <c r="D88" s="13" t="s">
        <v>147</v>
      </c>
      <c r="E88" s="22">
        <v>45757</v>
      </c>
      <c r="F88" s="23">
        <v>30000</v>
      </c>
      <c r="G88" s="13" t="s">
        <v>121</v>
      </c>
      <c r="H88" s="16">
        <v>897.41</v>
      </c>
      <c r="I88" s="16">
        <v>897.41</v>
      </c>
    </row>
    <row r="89" s="2" customFormat="1" ht="21" customHeight="1" spans="1:9">
      <c r="A89" s="13">
        <v>85</v>
      </c>
      <c r="B89" s="13" t="s">
        <v>156</v>
      </c>
      <c r="C89" s="13">
        <v>5</v>
      </c>
      <c r="D89" s="13" t="s">
        <v>147</v>
      </c>
      <c r="E89" s="22">
        <v>45791</v>
      </c>
      <c r="F89" s="23">
        <v>30000</v>
      </c>
      <c r="G89" s="13" t="s">
        <v>121</v>
      </c>
      <c r="H89" s="16">
        <v>1018.97</v>
      </c>
      <c r="I89" s="16">
        <v>1018.97</v>
      </c>
    </row>
    <row r="90" s="2" customFormat="1" ht="21" customHeight="1" spans="1:9">
      <c r="A90" s="13">
        <v>86</v>
      </c>
      <c r="B90" s="13" t="s">
        <v>157</v>
      </c>
      <c r="C90" s="13">
        <v>4</v>
      </c>
      <c r="D90" s="13" t="s">
        <v>158</v>
      </c>
      <c r="E90" s="29">
        <v>45518</v>
      </c>
      <c r="F90" s="30">
        <v>30000</v>
      </c>
      <c r="G90" s="13" t="s">
        <v>121</v>
      </c>
      <c r="H90" s="16">
        <v>42.9</v>
      </c>
      <c r="I90" s="16">
        <v>42.9</v>
      </c>
    </row>
    <row r="91" s="2" customFormat="1" ht="21" customHeight="1" spans="1:9">
      <c r="A91" s="13">
        <v>87</v>
      </c>
      <c r="B91" s="13" t="s">
        <v>159</v>
      </c>
      <c r="C91" s="13">
        <v>6</v>
      </c>
      <c r="D91" s="13" t="s">
        <v>158</v>
      </c>
      <c r="E91" s="22">
        <v>45561</v>
      </c>
      <c r="F91" s="30">
        <v>30000</v>
      </c>
      <c r="G91" s="13" t="s">
        <v>121</v>
      </c>
      <c r="H91" s="13">
        <v>196.94</v>
      </c>
      <c r="I91" s="13">
        <v>196.94</v>
      </c>
    </row>
    <row r="92" s="2" customFormat="1" ht="21" customHeight="1" spans="1:9">
      <c r="A92" s="13">
        <v>88</v>
      </c>
      <c r="B92" s="13" t="s">
        <v>160</v>
      </c>
      <c r="C92" s="13">
        <v>4</v>
      </c>
      <c r="D92" s="13" t="s">
        <v>158</v>
      </c>
      <c r="E92" s="22">
        <v>45562</v>
      </c>
      <c r="F92" s="30">
        <v>30000</v>
      </c>
      <c r="G92" s="13" t="s">
        <v>121</v>
      </c>
      <c r="H92" s="13">
        <v>200.21</v>
      </c>
      <c r="I92" s="13">
        <v>200.21</v>
      </c>
    </row>
    <row r="93" s="2" customFormat="1" ht="21" customHeight="1" spans="1:9">
      <c r="A93" s="13">
        <v>89</v>
      </c>
      <c r="B93" s="13" t="s">
        <v>161</v>
      </c>
      <c r="C93" s="13">
        <v>4</v>
      </c>
      <c r="D93" s="13" t="s">
        <v>158</v>
      </c>
      <c r="E93" s="22">
        <v>45562</v>
      </c>
      <c r="F93" s="30">
        <v>30000</v>
      </c>
      <c r="G93" s="13" t="s">
        <v>121</v>
      </c>
      <c r="H93" s="13">
        <v>200.21</v>
      </c>
      <c r="I93" s="13">
        <v>200.21</v>
      </c>
    </row>
    <row r="94" s="2" customFormat="1" ht="21" customHeight="1" spans="1:9">
      <c r="A94" s="13">
        <v>90</v>
      </c>
      <c r="B94" s="13" t="s">
        <v>162</v>
      </c>
      <c r="C94" s="13">
        <v>3</v>
      </c>
      <c r="D94" s="13" t="s">
        <v>158</v>
      </c>
      <c r="E94" s="29">
        <v>45624</v>
      </c>
      <c r="F94" s="30">
        <v>30000</v>
      </c>
      <c r="G94" s="13" t="s">
        <v>121</v>
      </c>
      <c r="H94" s="13">
        <v>203.79</v>
      </c>
      <c r="I94" s="13">
        <v>203.79</v>
      </c>
    </row>
    <row r="95" s="2" customFormat="1" ht="21" customHeight="1" spans="1:9">
      <c r="A95" s="13">
        <v>91</v>
      </c>
      <c r="B95" s="13" t="s">
        <v>163</v>
      </c>
      <c r="C95" s="13">
        <v>5</v>
      </c>
      <c r="D95" s="13" t="s">
        <v>158</v>
      </c>
      <c r="E95" s="29">
        <v>45624</v>
      </c>
      <c r="F95" s="30">
        <v>30000</v>
      </c>
      <c r="G95" s="13" t="s">
        <v>121</v>
      </c>
      <c r="H95" s="13">
        <v>203.79</v>
      </c>
      <c r="I95" s="13">
        <v>203.79</v>
      </c>
    </row>
    <row r="96" s="2" customFormat="1" ht="21" customHeight="1" spans="1:9">
      <c r="A96" s="13">
        <v>92</v>
      </c>
      <c r="B96" s="31" t="s">
        <v>164</v>
      </c>
      <c r="C96" s="13">
        <v>2</v>
      </c>
      <c r="D96" s="13" t="s">
        <v>158</v>
      </c>
      <c r="E96" s="29">
        <v>45714</v>
      </c>
      <c r="F96" s="30">
        <v>20000</v>
      </c>
      <c r="G96" s="13" t="s">
        <v>121</v>
      </c>
      <c r="H96" s="13">
        <v>743.67</v>
      </c>
      <c r="I96" s="13">
        <v>743.67</v>
      </c>
    </row>
    <row r="97" s="2" customFormat="1" ht="21" customHeight="1" spans="1:9">
      <c r="A97" s="13">
        <v>93</v>
      </c>
      <c r="B97" s="13" t="s">
        <v>165</v>
      </c>
      <c r="C97" s="13">
        <v>2</v>
      </c>
      <c r="D97" s="13" t="s">
        <v>158</v>
      </c>
      <c r="E97" s="29">
        <v>45748</v>
      </c>
      <c r="F97" s="30">
        <v>30000</v>
      </c>
      <c r="G97" s="13" t="s">
        <v>121</v>
      </c>
      <c r="H97" s="13">
        <v>865.23</v>
      </c>
      <c r="I97" s="13">
        <v>865.23</v>
      </c>
    </row>
    <row r="98" s="3" customFormat="1" ht="21" customHeight="1" spans="1:9">
      <c r="A98" s="19" t="s">
        <v>51</v>
      </c>
      <c r="B98" s="19">
        <v>42</v>
      </c>
      <c r="C98" s="19">
        <f>SUM(C56:C97)</f>
        <v>153</v>
      </c>
      <c r="D98" s="19" t="s">
        <v>52</v>
      </c>
      <c r="E98" s="32" t="s">
        <v>52</v>
      </c>
      <c r="F98" s="33">
        <f t="shared" ref="F98:I98" si="1">SUM(F56:F97)</f>
        <v>1130000</v>
      </c>
      <c r="G98" s="19" t="s">
        <v>52</v>
      </c>
      <c r="H98" s="33">
        <f t="shared" si="1"/>
        <v>17904.93</v>
      </c>
      <c r="I98" s="33">
        <f t="shared" si="1"/>
        <v>17904.93</v>
      </c>
    </row>
    <row r="99" s="2" customFormat="1" ht="21" customHeight="1" spans="1:9">
      <c r="A99" s="13">
        <v>94</v>
      </c>
      <c r="B99" s="13" t="s">
        <v>166</v>
      </c>
      <c r="C99" s="13">
        <v>2</v>
      </c>
      <c r="D99" s="13" t="s">
        <v>167</v>
      </c>
      <c r="E99" s="13" t="s">
        <v>168</v>
      </c>
      <c r="F99" s="13">
        <v>30000</v>
      </c>
      <c r="G99" s="13" t="s">
        <v>169</v>
      </c>
      <c r="H99" s="16">
        <v>1251.3698630137</v>
      </c>
      <c r="I99" s="16">
        <v>1251.3698630137</v>
      </c>
    </row>
    <row r="100" s="2" customFormat="1" ht="21" customHeight="1" spans="1:9">
      <c r="A100" s="26">
        <v>95</v>
      </c>
      <c r="B100" s="26" t="s">
        <v>170</v>
      </c>
      <c r="C100" s="26">
        <v>3</v>
      </c>
      <c r="D100" s="13" t="s">
        <v>167</v>
      </c>
      <c r="E100" s="13" t="s">
        <v>171</v>
      </c>
      <c r="F100" s="13">
        <v>20000</v>
      </c>
      <c r="G100" s="13" t="s">
        <v>121</v>
      </c>
      <c r="H100" s="16">
        <v>66.7397260273973</v>
      </c>
      <c r="I100" s="16">
        <v>66.7397260273973</v>
      </c>
    </row>
    <row r="101" s="2" customFormat="1" ht="21" customHeight="1" spans="1:9">
      <c r="A101" s="34"/>
      <c r="B101" s="34"/>
      <c r="C101" s="34"/>
      <c r="D101" s="13" t="s">
        <v>167</v>
      </c>
      <c r="E101" s="13" t="s">
        <v>172</v>
      </c>
      <c r="F101" s="13">
        <v>30000</v>
      </c>
      <c r="G101" s="13" t="s">
        <v>121</v>
      </c>
      <c r="H101" s="16">
        <v>232.4</v>
      </c>
      <c r="I101" s="16">
        <v>232.4</v>
      </c>
    </row>
    <row r="102" s="2" customFormat="1" ht="21" customHeight="1" spans="1:9">
      <c r="A102" s="26">
        <v>96</v>
      </c>
      <c r="B102" s="26" t="s">
        <v>173</v>
      </c>
      <c r="C102" s="26">
        <v>3</v>
      </c>
      <c r="D102" s="13" t="s">
        <v>167</v>
      </c>
      <c r="E102" s="22" t="s">
        <v>174</v>
      </c>
      <c r="F102" s="13">
        <v>30000</v>
      </c>
      <c r="G102" s="13" t="s">
        <v>169</v>
      </c>
      <c r="H102" s="16">
        <v>1033.27397260274</v>
      </c>
      <c r="I102" s="16">
        <v>1033.27397260274</v>
      </c>
    </row>
    <row r="103" s="2" customFormat="1" ht="21" customHeight="1" spans="1:9">
      <c r="A103" s="34"/>
      <c r="B103" s="34"/>
      <c r="C103" s="34"/>
      <c r="D103" s="13" t="s">
        <v>167</v>
      </c>
      <c r="E103" s="13" t="s">
        <v>175</v>
      </c>
      <c r="F103" s="13">
        <v>30000</v>
      </c>
      <c r="G103" s="13" t="s">
        <v>169</v>
      </c>
      <c r="H103" s="16">
        <v>193.068493150685</v>
      </c>
      <c r="I103" s="16">
        <v>193.068493150685</v>
      </c>
    </row>
    <row r="104" s="2" customFormat="1" ht="21" customHeight="1" spans="1:9">
      <c r="A104" s="13">
        <v>97</v>
      </c>
      <c r="B104" s="13" t="s">
        <v>176</v>
      </c>
      <c r="C104" s="13">
        <v>2</v>
      </c>
      <c r="D104" s="13" t="s">
        <v>167</v>
      </c>
      <c r="E104" s="13" t="s">
        <v>118</v>
      </c>
      <c r="F104" s="13">
        <v>20000</v>
      </c>
      <c r="G104" s="13" t="s">
        <v>169</v>
      </c>
      <c r="H104" s="16">
        <v>240.739726027397</v>
      </c>
      <c r="I104" s="16">
        <v>240.739726027397</v>
      </c>
    </row>
    <row r="105" s="2" customFormat="1" ht="21" customHeight="1" spans="1:9">
      <c r="A105" s="13">
        <v>98</v>
      </c>
      <c r="B105" s="13" t="s">
        <v>177</v>
      </c>
      <c r="C105" s="13">
        <v>4</v>
      </c>
      <c r="D105" s="13" t="s">
        <v>178</v>
      </c>
      <c r="E105" s="13" t="s">
        <v>179</v>
      </c>
      <c r="F105" s="13">
        <v>10000</v>
      </c>
      <c r="G105" s="13" t="s">
        <v>100</v>
      </c>
      <c r="H105" s="23">
        <v>44.1</v>
      </c>
      <c r="I105" s="23">
        <v>44.1</v>
      </c>
    </row>
    <row r="106" s="2" customFormat="1" ht="21" customHeight="1" spans="1:9">
      <c r="A106" s="13">
        <v>99</v>
      </c>
      <c r="B106" s="13" t="s">
        <v>180</v>
      </c>
      <c r="C106" s="13">
        <v>1</v>
      </c>
      <c r="D106" s="13" t="s">
        <v>178</v>
      </c>
      <c r="E106" s="14" t="s">
        <v>181</v>
      </c>
      <c r="F106" s="13">
        <v>30000</v>
      </c>
      <c r="G106" s="13" t="s">
        <v>100</v>
      </c>
      <c r="H106" s="23">
        <v>160.89</v>
      </c>
      <c r="I106" s="23">
        <v>160.89</v>
      </c>
    </row>
    <row r="107" s="2" customFormat="1" ht="21" customHeight="1" spans="1:9">
      <c r="A107" s="13">
        <v>100</v>
      </c>
      <c r="B107" s="13" t="s">
        <v>182</v>
      </c>
      <c r="C107" s="13">
        <v>4</v>
      </c>
      <c r="D107" s="13" t="s">
        <v>178</v>
      </c>
      <c r="E107" s="14" t="s">
        <v>183</v>
      </c>
      <c r="F107" s="13">
        <v>30000</v>
      </c>
      <c r="G107" s="13" t="s">
        <v>100</v>
      </c>
      <c r="H107" s="23">
        <v>175.19</v>
      </c>
      <c r="I107" s="23">
        <v>175.19</v>
      </c>
    </row>
    <row r="108" s="2" customFormat="1" ht="21" customHeight="1" spans="1:9">
      <c r="A108" s="13">
        <v>101</v>
      </c>
      <c r="B108" s="26" t="s">
        <v>184</v>
      </c>
      <c r="C108" s="26">
        <v>3</v>
      </c>
      <c r="D108" s="26" t="s">
        <v>178</v>
      </c>
      <c r="E108" s="14" t="s">
        <v>185</v>
      </c>
      <c r="F108" s="13">
        <v>30000</v>
      </c>
      <c r="G108" s="13" t="s">
        <v>100</v>
      </c>
      <c r="H108" s="23">
        <v>185.92</v>
      </c>
      <c r="I108" s="23">
        <v>185.92</v>
      </c>
    </row>
    <row r="109" s="2" customFormat="1" ht="21" customHeight="1" spans="1:9">
      <c r="A109" s="13">
        <v>102</v>
      </c>
      <c r="B109" s="35" t="s">
        <v>186</v>
      </c>
      <c r="C109" s="26">
        <v>4</v>
      </c>
      <c r="D109" s="26" t="s">
        <v>178</v>
      </c>
      <c r="E109" s="14" t="s">
        <v>187</v>
      </c>
      <c r="F109" s="13">
        <v>30000</v>
      </c>
      <c r="G109" s="13" t="s">
        <v>100</v>
      </c>
      <c r="H109" s="23">
        <v>556.95</v>
      </c>
      <c r="I109" s="23">
        <v>556.95</v>
      </c>
    </row>
    <row r="110" s="2" customFormat="1" ht="21" customHeight="1" spans="1:9">
      <c r="A110" s="13">
        <v>103</v>
      </c>
      <c r="B110" s="13" t="s">
        <v>188</v>
      </c>
      <c r="C110" s="13">
        <v>5</v>
      </c>
      <c r="D110" s="13" t="s">
        <v>178</v>
      </c>
      <c r="E110" s="13" t="s">
        <v>189</v>
      </c>
      <c r="F110" s="13">
        <v>30000</v>
      </c>
      <c r="G110" s="13" t="s">
        <v>100</v>
      </c>
      <c r="H110" s="23">
        <v>418.31</v>
      </c>
      <c r="I110" s="23">
        <v>418.31</v>
      </c>
    </row>
    <row r="111" s="2" customFormat="1" ht="21" customHeight="1" spans="1:9">
      <c r="A111" s="13">
        <v>104</v>
      </c>
      <c r="B111" s="35" t="s">
        <v>190</v>
      </c>
      <c r="C111" s="26">
        <v>5</v>
      </c>
      <c r="D111" s="26" t="s">
        <v>178</v>
      </c>
      <c r="E111" s="14" t="s">
        <v>191</v>
      </c>
      <c r="F111" s="13">
        <v>30000</v>
      </c>
      <c r="G111" s="13" t="s">
        <v>100</v>
      </c>
      <c r="H111" s="23">
        <v>429.04</v>
      </c>
      <c r="I111" s="23">
        <v>429.04</v>
      </c>
    </row>
    <row r="112" s="2" customFormat="1" ht="21" customHeight="1" spans="1:9">
      <c r="A112" s="13">
        <v>105</v>
      </c>
      <c r="B112" s="36" t="s">
        <v>192</v>
      </c>
      <c r="C112" s="36">
        <v>4</v>
      </c>
      <c r="D112" s="13" t="s">
        <v>178</v>
      </c>
      <c r="E112" s="13" t="s">
        <v>107</v>
      </c>
      <c r="F112" s="13">
        <v>30000</v>
      </c>
      <c r="G112" s="13" t="s">
        <v>100</v>
      </c>
      <c r="H112" s="23">
        <v>13.21</v>
      </c>
      <c r="I112" s="23">
        <v>13.21</v>
      </c>
    </row>
    <row r="113" s="2" customFormat="1" ht="21" customHeight="1" spans="1:9">
      <c r="A113" s="13">
        <v>106</v>
      </c>
      <c r="B113" s="14" t="s">
        <v>193</v>
      </c>
      <c r="C113" s="13">
        <v>3</v>
      </c>
      <c r="D113" s="26" t="s">
        <v>178</v>
      </c>
      <c r="E113" s="14" t="s">
        <v>194</v>
      </c>
      <c r="F113" s="13">
        <v>30000</v>
      </c>
      <c r="G113" s="13" t="s">
        <v>100</v>
      </c>
      <c r="H113" s="23">
        <v>679.32</v>
      </c>
      <c r="I113" s="23">
        <v>679.32</v>
      </c>
    </row>
    <row r="114" s="2" customFormat="1" ht="21" customHeight="1" spans="1:9">
      <c r="A114" s="13">
        <v>107</v>
      </c>
      <c r="B114" s="14" t="s">
        <v>195</v>
      </c>
      <c r="C114" s="13">
        <v>4</v>
      </c>
      <c r="D114" s="26" t="s">
        <v>178</v>
      </c>
      <c r="E114" s="13" t="s">
        <v>196</v>
      </c>
      <c r="F114" s="13">
        <v>20000</v>
      </c>
      <c r="G114" s="13" t="s">
        <v>100</v>
      </c>
      <c r="H114" s="23">
        <v>774.66</v>
      </c>
      <c r="I114" s="23">
        <v>774.66</v>
      </c>
    </row>
    <row r="115" s="2" customFormat="1" ht="21" customHeight="1" spans="1:9">
      <c r="A115" s="13">
        <v>108</v>
      </c>
      <c r="B115" s="13" t="s">
        <v>197</v>
      </c>
      <c r="C115" s="13">
        <v>4</v>
      </c>
      <c r="D115" s="13" t="s">
        <v>198</v>
      </c>
      <c r="E115" s="13" t="s">
        <v>199</v>
      </c>
      <c r="F115" s="13">
        <v>30000</v>
      </c>
      <c r="G115" s="13" t="s">
        <v>34</v>
      </c>
      <c r="H115" s="23">
        <v>414.74</v>
      </c>
      <c r="I115" s="23">
        <v>414.74</v>
      </c>
    </row>
    <row r="116" s="2" customFormat="1" ht="21" customHeight="1" spans="1:9">
      <c r="A116" s="13">
        <v>109</v>
      </c>
      <c r="B116" s="13" t="s">
        <v>200</v>
      </c>
      <c r="C116" s="13">
        <v>2</v>
      </c>
      <c r="D116" s="13" t="s">
        <v>198</v>
      </c>
      <c r="E116" s="13" t="s">
        <v>199</v>
      </c>
      <c r="F116" s="13">
        <v>20000</v>
      </c>
      <c r="G116" s="13" t="s">
        <v>34</v>
      </c>
      <c r="H116" s="23">
        <v>276.49</v>
      </c>
      <c r="I116" s="23">
        <v>276.49</v>
      </c>
    </row>
    <row r="117" s="2" customFormat="1" ht="21" customHeight="1" spans="1:9">
      <c r="A117" s="13">
        <v>110</v>
      </c>
      <c r="B117" s="13" t="s">
        <v>201</v>
      </c>
      <c r="C117" s="13">
        <v>4</v>
      </c>
      <c r="D117" s="13" t="s">
        <v>198</v>
      </c>
      <c r="E117" s="13" t="s">
        <v>199</v>
      </c>
      <c r="F117" s="13">
        <v>20000</v>
      </c>
      <c r="G117" s="13" t="s">
        <v>34</v>
      </c>
      <c r="H117" s="23">
        <v>276.49</v>
      </c>
      <c r="I117" s="23">
        <v>276.49</v>
      </c>
    </row>
    <row r="118" s="2" customFormat="1" ht="21" customHeight="1" spans="1:9">
      <c r="A118" s="13">
        <v>111</v>
      </c>
      <c r="B118" s="13" t="s">
        <v>202</v>
      </c>
      <c r="C118" s="13">
        <v>4</v>
      </c>
      <c r="D118" s="13" t="s">
        <v>198</v>
      </c>
      <c r="E118" s="13" t="s">
        <v>199</v>
      </c>
      <c r="F118" s="13">
        <v>20000</v>
      </c>
      <c r="G118" s="13" t="s">
        <v>34</v>
      </c>
      <c r="H118" s="23">
        <v>276.49</v>
      </c>
      <c r="I118" s="23">
        <v>276.49</v>
      </c>
    </row>
    <row r="119" s="2" customFormat="1" ht="21" customHeight="1" spans="1:9">
      <c r="A119" s="13">
        <v>112</v>
      </c>
      <c r="B119" s="13" t="s">
        <v>203</v>
      </c>
      <c r="C119" s="13">
        <v>3</v>
      </c>
      <c r="D119" s="13" t="s">
        <v>198</v>
      </c>
      <c r="E119" s="13" t="s">
        <v>199</v>
      </c>
      <c r="F119" s="13">
        <v>20000</v>
      </c>
      <c r="G119" s="13" t="s">
        <v>34</v>
      </c>
      <c r="H119" s="23">
        <v>276.49</v>
      </c>
      <c r="I119" s="23">
        <v>276.49</v>
      </c>
    </row>
    <row r="120" s="2" customFormat="1" ht="21" customHeight="1" spans="1:9">
      <c r="A120" s="13">
        <v>113</v>
      </c>
      <c r="B120" s="13" t="s">
        <v>204</v>
      </c>
      <c r="C120" s="13">
        <v>5</v>
      </c>
      <c r="D120" s="13" t="s">
        <v>198</v>
      </c>
      <c r="E120" s="13" t="s">
        <v>199</v>
      </c>
      <c r="F120" s="13">
        <v>20000</v>
      </c>
      <c r="G120" s="13" t="s">
        <v>34</v>
      </c>
      <c r="H120" s="23">
        <v>276.49</v>
      </c>
      <c r="I120" s="23">
        <v>276.49</v>
      </c>
    </row>
    <row r="121" s="2" customFormat="1" ht="21" customHeight="1" spans="1:9">
      <c r="A121" s="13">
        <v>114</v>
      </c>
      <c r="B121" s="13" t="s">
        <v>205</v>
      </c>
      <c r="C121" s="13">
        <v>4</v>
      </c>
      <c r="D121" s="13" t="s">
        <v>198</v>
      </c>
      <c r="E121" s="13" t="s">
        <v>199</v>
      </c>
      <c r="F121" s="13">
        <v>30000</v>
      </c>
      <c r="G121" s="13" t="s">
        <v>34</v>
      </c>
      <c r="H121" s="23">
        <v>276.49</v>
      </c>
      <c r="I121" s="23">
        <v>276.49</v>
      </c>
    </row>
    <row r="122" s="2" customFormat="1" ht="21" customHeight="1" spans="1:9">
      <c r="A122" s="13">
        <v>115</v>
      </c>
      <c r="B122" s="13" t="s">
        <v>206</v>
      </c>
      <c r="C122" s="13">
        <v>4</v>
      </c>
      <c r="D122" s="13" t="s">
        <v>198</v>
      </c>
      <c r="E122" s="13" t="s">
        <v>199</v>
      </c>
      <c r="F122" s="13">
        <v>30000</v>
      </c>
      <c r="G122" s="13" t="s">
        <v>34</v>
      </c>
      <c r="H122" s="23">
        <v>414.74</v>
      </c>
      <c r="I122" s="23">
        <v>414.74</v>
      </c>
    </row>
    <row r="123" s="2" customFormat="1" ht="21" customHeight="1" spans="1:9">
      <c r="A123" s="13">
        <v>116</v>
      </c>
      <c r="B123" s="13" t="s">
        <v>207</v>
      </c>
      <c r="C123" s="13">
        <v>4</v>
      </c>
      <c r="D123" s="13" t="s">
        <v>198</v>
      </c>
      <c r="E123" s="13" t="s">
        <v>199</v>
      </c>
      <c r="F123" s="13">
        <v>30000</v>
      </c>
      <c r="G123" s="13" t="s">
        <v>34</v>
      </c>
      <c r="H123" s="23">
        <v>414.74</v>
      </c>
      <c r="I123" s="23">
        <v>414.74</v>
      </c>
    </row>
    <row r="124" s="2" customFormat="1" ht="21" customHeight="1" spans="1:9">
      <c r="A124" s="13">
        <v>117</v>
      </c>
      <c r="B124" s="13" t="s">
        <v>208</v>
      </c>
      <c r="C124" s="13">
        <v>3</v>
      </c>
      <c r="D124" s="13" t="s">
        <v>198</v>
      </c>
      <c r="E124" s="13" t="s">
        <v>199</v>
      </c>
      <c r="F124" s="13">
        <v>20000</v>
      </c>
      <c r="G124" s="13" t="s">
        <v>209</v>
      </c>
      <c r="H124" s="23">
        <v>276.49</v>
      </c>
      <c r="I124" s="23">
        <v>276.49</v>
      </c>
    </row>
    <row r="125" s="2" customFormat="1" ht="21" customHeight="1" spans="1:9">
      <c r="A125" s="13">
        <v>118</v>
      </c>
      <c r="B125" s="13" t="s">
        <v>210</v>
      </c>
      <c r="C125" s="13">
        <v>2</v>
      </c>
      <c r="D125" s="13" t="s">
        <v>198</v>
      </c>
      <c r="E125" s="13" t="s">
        <v>199</v>
      </c>
      <c r="F125" s="13">
        <v>20000</v>
      </c>
      <c r="G125" s="13" t="s">
        <v>34</v>
      </c>
      <c r="H125" s="23">
        <v>276.49</v>
      </c>
      <c r="I125" s="23">
        <v>276.49</v>
      </c>
    </row>
    <row r="126" s="2" customFormat="1" ht="21" customHeight="1" spans="1:9">
      <c r="A126" s="13">
        <v>119</v>
      </c>
      <c r="B126" s="13" t="s">
        <v>211</v>
      </c>
      <c r="C126" s="13">
        <v>6</v>
      </c>
      <c r="D126" s="13" t="s">
        <v>198</v>
      </c>
      <c r="E126" s="13" t="s">
        <v>199</v>
      </c>
      <c r="F126" s="13">
        <v>20000</v>
      </c>
      <c r="G126" s="13" t="s">
        <v>34</v>
      </c>
      <c r="H126" s="23">
        <v>276.49</v>
      </c>
      <c r="I126" s="23">
        <v>276.49</v>
      </c>
    </row>
    <row r="127" s="2" customFormat="1" ht="21" customHeight="1" spans="1:9">
      <c r="A127" s="13">
        <v>120</v>
      </c>
      <c r="B127" s="13" t="s">
        <v>212</v>
      </c>
      <c r="C127" s="13">
        <v>5</v>
      </c>
      <c r="D127" s="13" t="s">
        <v>198</v>
      </c>
      <c r="E127" s="13" t="s">
        <v>213</v>
      </c>
      <c r="F127" s="13">
        <v>10000</v>
      </c>
      <c r="G127" s="13" t="s">
        <v>34</v>
      </c>
      <c r="H127" s="23">
        <v>158.51</v>
      </c>
      <c r="I127" s="23">
        <v>158.51</v>
      </c>
    </row>
    <row r="128" s="2" customFormat="1" ht="21" customHeight="1" spans="1:9">
      <c r="A128" s="13">
        <v>121</v>
      </c>
      <c r="B128" s="13" t="s">
        <v>214</v>
      </c>
      <c r="C128" s="13">
        <v>4</v>
      </c>
      <c r="D128" s="13" t="s">
        <v>198</v>
      </c>
      <c r="E128" s="13" t="s">
        <v>213</v>
      </c>
      <c r="F128" s="13">
        <v>10000</v>
      </c>
      <c r="G128" s="13" t="s">
        <v>34</v>
      </c>
      <c r="H128" s="23">
        <v>158.51</v>
      </c>
      <c r="I128" s="23">
        <v>158.51</v>
      </c>
    </row>
    <row r="129" s="2" customFormat="1" ht="21" customHeight="1" spans="1:9">
      <c r="A129" s="13">
        <v>122</v>
      </c>
      <c r="B129" s="13" t="s">
        <v>215</v>
      </c>
      <c r="C129" s="13">
        <v>4</v>
      </c>
      <c r="D129" s="13" t="s">
        <v>198</v>
      </c>
      <c r="E129" s="13" t="s">
        <v>213</v>
      </c>
      <c r="F129" s="13">
        <v>30000</v>
      </c>
      <c r="G129" s="13" t="s">
        <v>34</v>
      </c>
      <c r="H129" s="23">
        <v>475.52</v>
      </c>
      <c r="I129" s="23">
        <v>475.52</v>
      </c>
    </row>
    <row r="130" s="2" customFormat="1" ht="21" customHeight="1" spans="1:9">
      <c r="A130" s="13">
        <v>123</v>
      </c>
      <c r="B130" s="13" t="s">
        <v>216</v>
      </c>
      <c r="C130" s="13">
        <v>5</v>
      </c>
      <c r="D130" s="13" t="s">
        <v>198</v>
      </c>
      <c r="E130" s="13" t="s">
        <v>213</v>
      </c>
      <c r="F130" s="13">
        <v>30000</v>
      </c>
      <c r="G130" s="13" t="s">
        <v>34</v>
      </c>
      <c r="H130" s="23">
        <v>475.52</v>
      </c>
      <c r="I130" s="23">
        <v>475.52</v>
      </c>
    </row>
    <row r="131" s="2" customFormat="1" ht="21" customHeight="1" spans="1:9">
      <c r="A131" s="13">
        <v>124</v>
      </c>
      <c r="B131" s="14" t="s">
        <v>217</v>
      </c>
      <c r="C131" s="13">
        <v>4</v>
      </c>
      <c r="D131" s="13" t="s">
        <v>218</v>
      </c>
      <c r="E131" s="22" t="s">
        <v>219</v>
      </c>
      <c r="F131" s="23">
        <v>30000</v>
      </c>
      <c r="G131" s="13" t="s">
        <v>121</v>
      </c>
      <c r="H131" s="16">
        <v>78.65</v>
      </c>
      <c r="I131" s="16">
        <v>78.65</v>
      </c>
    </row>
    <row r="132" s="2" customFormat="1" ht="21" customHeight="1" spans="1:9">
      <c r="A132" s="13">
        <v>125</v>
      </c>
      <c r="B132" s="14" t="s">
        <v>220</v>
      </c>
      <c r="C132" s="13">
        <v>5</v>
      </c>
      <c r="D132" s="13" t="s">
        <v>218</v>
      </c>
      <c r="E132" s="22" t="s">
        <v>219</v>
      </c>
      <c r="F132" s="23">
        <v>30000</v>
      </c>
      <c r="G132" s="13" t="s">
        <v>121</v>
      </c>
      <c r="H132" s="16">
        <v>78.65</v>
      </c>
      <c r="I132" s="16">
        <v>78.65</v>
      </c>
    </row>
    <row r="133" s="2" customFormat="1" ht="21" customHeight="1" spans="1:9">
      <c r="A133" s="13">
        <v>126</v>
      </c>
      <c r="B133" s="14" t="s">
        <v>221</v>
      </c>
      <c r="C133" s="13">
        <v>2</v>
      </c>
      <c r="D133" s="13" t="s">
        <v>218</v>
      </c>
      <c r="E133" s="24" t="s">
        <v>222</v>
      </c>
      <c r="F133" s="23">
        <v>20000</v>
      </c>
      <c r="G133" s="13" t="s">
        <v>169</v>
      </c>
      <c r="H133" s="16">
        <v>400.43</v>
      </c>
      <c r="I133" s="16">
        <v>400.43</v>
      </c>
    </row>
    <row r="134" s="2" customFormat="1" ht="21" customHeight="1" spans="1:9">
      <c r="A134" s="13">
        <v>127</v>
      </c>
      <c r="B134" s="14" t="s">
        <v>223</v>
      </c>
      <c r="C134" s="13">
        <v>1</v>
      </c>
      <c r="D134" s="13" t="s">
        <v>218</v>
      </c>
      <c r="E134" s="24" t="s">
        <v>222</v>
      </c>
      <c r="F134" s="23">
        <v>30000</v>
      </c>
      <c r="G134" s="13" t="s">
        <v>224</v>
      </c>
      <c r="H134" s="16">
        <v>600.65</v>
      </c>
      <c r="I134" s="16">
        <v>600.65</v>
      </c>
    </row>
    <row r="135" s="2" customFormat="1" ht="21" customHeight="1" spans="1:9">
      <c r="A135" s="13">
        <v>128</v>
      </c>
      <c r="B135" s="14" t="s">
        <v>225</v>
      </c>
      <c r="C135" s="13">
        <v>4</v>
      </c>
      <c r="D135" s="13" t="s">
        <v>218</v>
      </c>
      <c r="E135" s="24" t="s">
        <v>222</v>
      </c>
      <c r="F135" s="23">
        <v>30000</v>
      </c>
      <c r="G135" s="13" t="s">
        <v>121</v>
      </c>
      <c r="H135" s="16">
        <v>600.65</v>
      </c>
      <c r="I135" s="16">
        <v>600.65</v>
      </c>
    </row>
    <row r="136" s="2" customFormat="1" ht="21" customHeight="1" spans="1:9">
      <c r="A136" s="13">
        <v>129</v>
      </c>
      <c r="B136" s="14" t="s">
        <v>226</v>
      </c>
      <c r="C136" s="13">
        <v>5</v>
      </c>
      <c r="D136" s="13" t="s">
        <v>218</v>
      </c>
      <c r="E136" s="22" t="s">
        <v>227</v>
      </c>
      <c r="F136" s="23">
        <v>30000</v>
      </c>
      <c r="G136" s="13" t="s">
        <v>169</v>
      </c>
      <c r="H136" s="16">
        <v>858.08</v>
      </c>
      <c r="I136" s="16">
        <v>858.08</v>
      </c>
    </row>
    <row r="137" s="2" customFormat="1" ht="21" customHeight="1" spans="1:9">
      <c r="A137" s="13">
        <v>130</v>
      </c>
      <c r="B137" s="14" t="s">
        <v>228</v>
      </c>
      <c r="C137" s="13">
        <v>2</v>
      </c>
      <c r="D137" s="13" t="s">
        <v>218</v>
      </c>
      <c r="E137" s="22" t="s">
        <v>118</v>
      </c>
      <c r="F137" s="23">
        <v>20000</v>
      </c>
      <c r="G137" s="13" t="s">
        <v>121</v>
      </c>
      <c r="H137" s="16">
        <v>626.87</v>
      </c>
      <c r="I137" s="16">
        <v>626.87</v>
      </c>
    </row>
    <row r="138" s="2" customFormat="1" ht="21" customHeight="1" spans="1:9">
      <c r="A138" s="13">
        <v>131</v>
      </c>
      <c r="B138" s="14" t="s">
        <v>229</v>
      </c>
      <c r="C138" s="13">
        <v>4</v>
      </c>
      <c r="D138" s="13" t="s">
        <v>218</v>
      </c>
      <c r="E138" s="22" t="s">
        <v>118</v>
      </c>
      <c r="F138" s="23">
        <v>30000</v>
      </c>
      <c r="G138" s="13" t="s">
        <v>121</v>
      </c>
      <c r="H138" s="16">
        <v>940.31</v>
      </c>
      <c r="I138" s="16">
        <v>940.31</v>
      </c>
    </row>
    <row r="139" s="2" customFormat="1" ht="21" customHeight="1" spans="1:9">
      <c r="A139" s="13">
        <v>132</v>
      </c>
      <c r="B139" s="14" t="s">
        <v>230</v>
      </c>
      <c r="C139" s="13">
        <v>6</v>
      </c>
      <c r="D139" s="13" t="s">
        <v>218</v>
      </c>
      <c r="E139" s="22" t="s">
        <v>231</v>
      </c>
      <c r="F139" s="23">
        <v>30000</v>
      </c>
      <c r="G139" s="13" t="s">
        <v>169</v>
      </c>
      <c r="H139" s="16">
        <v>1176.28</v>
      </c>
      <c r="I139" s="16">
        <v>1176.28</v>
      </c>
    </row>
    <row r="140" s="2" customFormat="1" ht="21" customHeight="1" spans="1:9">
      <c r="A140" s="19" t="s">
        <v>51</v>
      </c>
      <c r="B140" s="19">
        <v>39</v>
      </c>
      <c r="C140" s="19">
        <f>SUM(C99:C139)</f>
        <v>143</v>
      </c>
      <c r="D140" s="19" t="s">
        <v>52</v>
      </c>
      <c r="E140" s="32" t="s">
        <v>52</v>
      </c>
      <c r="F140" s="33">
        <f>SUM(F99:F139)</f>
        <v>1040000</v>
      </c>
      <c r="G140" s="19" t="s">
        <v>52</v>
      </c>
      <c r="H140" s="21">
        <f>SUM(H99:H139)</f>
        <v>16816.4417808219</v>
      </c>
      <c r="I140" s="21">
        <f>SUM(I99:I139)</f>
        <v>16816.4417808219</v>
      </c>
    </row>
    <row r="141" s="2" customFormat="1" ht="21" customHeight="1" spans="1:9">
      <c r="A141" s="13">
        <v>133</v>
      </c>
      <c r="B141" s="37" t="s">
        <v>232</v>
      </c>
      <c r="C141" s="13">
        <v>4</v>
      </c>
      <c r="D141" s="18" t="s">
        <v>233</v>
      </c>
      <c r="E141" s="14" t="s">
        <v>58</v>
      </c>
      <c r="F141" s="37">
        <v>30000</v>
      </c>
      <c r="G141" s="13" t="s">
        <v>121</v>
      </c>
      <c r="H141" s="16">
        <v>679.32</v>
      </c>
      <c r="I141" s="16">
        <v>679.32</v>
      </c>
    </row>
    <row r="142" s="2" customFormat="1" ht="21" customHeight="1" spans="1:9">
      <c r="A142" s="13">
        <v>134</v>
      </c>
      <c r="B142" s="37" t="s">
        <v>234</v>
      </c>
      <c r="C142" s="13">
        <v>5</v>
      </c>
      <c r="D142" s="18" t="s">
        <v>233</v>
      </c>
      <c r="E142" s="14" t="s">
        <v>58</v>
      </c>
      <c r="F142" s="37">
        <v>30000</v>
      </c>
      <c r="G142" s="13" t="s">
        <v>121</v>
      </c>
      <c r="H142" s="16">
        <v>679.32</v>
      </c>
      <c r="I142" s="16">
        <v>679.32</v>
      </c>
    </row>
    <row r="143" s="2" customFormat="1" ht="21" customHeight="1" spans="1:9">
      <c r="A143" s="13">
        <v>135</v>
      </c>
      <c r="B143" s="37" t="s">
        <v>235</v>
      </c>
      <c r="C143" s="13">
        <v>3</v>
      </c>
      <c r="D143" s="18" t="s">
        <v>233</v>
      </c>
      <c r="E143" s="14" t="s">
        <v>58</v>
      </c>
      <c r="F143" s="37">
        <v>30000</v>
      </c>
      <c r="G143" s="13" t="s">
        <v>121</v>
      </c>
      <c r="H143" s="16">
        <v>679.32</v>
      </c>
      <c r="I143" s="16">
        <v>679.32</v>
      </c>
    </row>
    <row r="144" s="2" customFormat="1" ht="21" customHeight="1" spans="1:9">
      <c r="A144" s="13">
        <v>136</v>
      </c>
      <c r="B144" s="37" t="s">
        <v>236</v>
      </c>
      <c r="C144" s="13">
        <v>3</v>
      </c>
      <c r="D144" s="18" t="s">
        <v>233</v>
      </c>
      <c r="E144" s="14" t="s">
        <v>58</v>
      </c>
      <c r="F144" s="37">
        <v>30000</v>
      </c>
      <c r="G144" s="13" t="s">
        <v>121</v>
      </c>
      <c r="H144" s="16">
        <v>679.32</v>
      </c>
      <c r="I144" s="16">
        <v>679.32</v>
      </c>
    </row>
    <row r="145" s="2" customFormat="1" ht="21" customHeight="1" spans="1:9">
      <c r="A145" s="13">
        <v>137</v>
      </c>
      <c r="B145" s="37" t="s">
        <v>237</v>
      </c>
      <c r="C145" s="13">
        <v>5</v>
      </c>
      <c r="D145" s="18" t="s">
        <v>233</v>
      </c>
      <c r="E145" s="14" t="s">
        <v>58</v>
      </c>
      <c r="F145" s="37">
        <v>30000</v>
      </c>
      <c r="G145" s="13" t="s">
        <v>121</v>
      </c>
      <c r="H145" s="16">
        <v>679.32</v>
      </c>
      <c r="I145" s="16">
        <v>679.32</v>
      </c>
    </row>
    <row r="146" s="2" customFormat="1" ht="21" customHeight="1" spans="1:9">
      <c r="A146" s="13">
        <v>138</v>
      </c>
      <c r="B146" s="37" t="s">
        <v>238</v>
      </c>
      <c r="C146" s="13">
        <v>4</v>
      </c>
      <c r="D146" s="18" t="s">
        <v>233</v>
      </c>
      <c r="E146" s="14" t="s">
        <v>58</v>
      </c>
      <c r="F146" s="37">
        <v>30000</v>
      </c>
      <c r="G146" s="13" t="s">
        <v>46</v>
      </c>
      <c r="H146" s="16">
        <v>679.32</v>
      </c>
      <c r="I146" s="16">
        <v>679.32</v>
      </c>
    </row>
    <row r="147" s="2" customFormat="1" ht="21" customHeight="1" spans="1:9">
      <c r="A147" s="13">
        <v>139</v>
      </c>
      <c r="B147" s="37" t="s">
        <v>239</v>
      </c>
      <c r="C147" s="13">
        <v>2</v>
      </c>
      <c r="D147" s="18" t="s">
        <v>233</v>
      </c>
      <c r="E147" s="14" t="s">
        <v>58</v>
      </c>
      <c r="F147" s="37">
        <v>30000</v>
      </c>
      <c r="G147" s="13" t="s">
        <v>121</v>
      </c>
      <c r="H147" s="16">
        <v>679.32</v>
      </c>
      <c r="I147" s="16">
        <v>679.32</v>
      </c>
    </row>
    <row r="148" s="2" customFormat="1" ht="21" customHeight="1" spans="1:9">
      <c r="A148" s="13">
        <v>140</v>
      </c>
      <c r="B148" s="37" t="s">
        <v>240</v>
      </c>
      <c r="C148" s="13">
        <v>3</v>
      </c>
      <c r="D148" s="18" t="s">
        <v>233</v>
      </c>
      <c r="E148" s="14" t="s">
        <v>58</v>
      </c>
      <c r="F148" s="37">
        <v>30000</v>
      </c>
      <c r="G148" s="13" t="s">
        <v>121</v>
      </c>
      <c r="H148" s="16">
        <v>679.32</v>
      </c>
      <c r="I148" s="16">
        <v>679.32</v>
      </c>
    </row>
    <row r="149" s="2" customFormat="1" ht="21" customHeight="1" spans="1:9">
      <c r="A149" s="13">
        <v>141</v>
      </c>
      <c r="B149" s="37" t="s">
        <v>241</v>
      </c>
      <c r="C149" s="13">
        <v>4</v>
      </c>
      <c r="D149" s="18" t="s">
        <v>233</v>
      </c>
      <c r="E149" s="14" t="s">
        <v>58</v>
      </c>
      <c r="F149" s="37">
        <v>30000</v>
      </c>
      <c r="G149" s="13" t="s">
        <v>121</v>
      </c>
      <c r="H149" s="16">
        <v>679.32</v>
      </c>
      <c r="I149" s="16">
        <v>679.32</v>
      </c>
    </row>
    <row r="150" s="2" customFormat="1" ht="21" customHeight="1" spans="1:9">
      <c r="A150" s="13">
        <v>142</v>
      </c>
      <c r="B150" s="37" t="s">
        <v>242</v>
      </c>
      <c r="C150" s="13">
        <v>7</v>
      </c>
      <c r="D150" s="18" t="s">
        <v>233</v>
      </c>
      <c r="E150" s="14" t="s">
        <v>58</v>
      </c>
      <c r="F150" s="37">
        <v>30000</v>
      </c>
      <c r="G150" s="13" t="s">
        <v>46</v>
      </c>
      <c r="H150" s="16">
        <v>679.32</v>
      </c>
      <c r="I150" s="16">
        <v>679.32</v>
      </c>
    </row>
    <row r="151" s="2" customFormat="1" ht="21" customHeight="1" spans="1:9">
      <c r="A151" s="13">
        <v>143</v>
      </c>
      <c r="B151" s="37" t="s">
        <v>243</v>
      </c>
      <c r="C151" s="13">
        <v>5</v>
      </c>
      <c r="D151" s="18" t="s">
        <v>233</v>
      </c>
      <c r="E151" s="14" t="s">
        <v>58</v>
      </c>
      <c r="F151" s="37">
        <v>30000</v>
      </c>
      <c r="G151" s="13" t="s">
        <v>121</v>
      </c>
      <c r="H151" s="16">
        <v>679.32</v>
      </c>
      <c r="I151" s="16">
        <v>679.32</v>
      </c>
    </row>
    <row r="152" s="2" customFormat="1" ht="21" customHeight="1" spans="1:9">
      <c r="A152" s="13">
        <v>144</v>
      </c>
      <c r="B152" s="37" t="s">
        <v>244</v>
      </c>
      <c r="C152" s="13">
        <v>5</v>
      </c>
      <c r="D152" s="18" t="s">
        <v>233</v>
      </c>
      <c r="E152" s="14" t="s">
        <v>58</v>
      </c>
      <c r="F152" s="37">
        <v>30000</v>
      </c>
      <c r="G152" s="13" t="s">
        <v>121</v>
      </c>
      <c r="H152" s="16">
        <v>679.32</v>
      </c>
      <c r="I152" s="16">
        <v>679.32</v>
      </c>
    </row>
    <row r="153" s="2" customFormat="1" ht="21" customHeight="1" spans="1:9">
      <c r="A153" s="13">
        <v>145</v>
      </c>
      <c r="B153" s="37" t="s">
        <v>245</v>
      </c>
      <c r="C153" s="13">
        <v>4</v>
      </c>
      <c r="D153" s="18" t="s">
        <v>233</v>
      </c>
      <c r="E153" s="14" t="s">
        <v>246</v>
      </c>
      <c r="F153" s="37">
        <v>30000</v>
      </c>
      <c r="G153" s="13" t="s">
        <v>247</v>
      </c>
      <c r="H153" s="16">
        <v>897.41</v>
      </c>
      <c r="I153" s="16">
        <v>897.41</v>
      </c>
    </row>
    <row r="154" s="2" customFormat="1" ht="21" customHeight="1" spans="1:9">
      <c r="A154" s="13">
        <v>146</v>
      </c>
      <c r="B154" s="37" t="s">
        <v>248</v>
      </c>
      <c r="C154" s="13">
        <v>3</v>
      </c>
      <c r="D154" s="18" t="s">
        <v>233</v>
      </c>
      <c r="E154" s="14" t="s">
        <v>246</v>
      </c>
      <c r="F154" s="37">
        <v>30000</v>
      </c>
      <c r="G154" s="13" t="s">
        <v>247</v>
      </c>
      <c r="H154" s="16">
        <v>897.41</v>
      </c>
      <c r="I154" s="16">
        <v>897.41</v>
      </c>
    </row>
    <row r="155" s="2" customFormat="1" ht="21" customHeight="1" spans="1:9">
      <c r="A155" s="13">
        <v>147</v>
      </c>
      <c r="B155" s="37" t="s">
        <v>249</v>
      </c>
      <c r="C155" s="13">
        <v>4</v>
      </c>
      <c r="D155" s="18" t="s">
        <v>233</v>
      </c>
      <c r="E155" s="14" t="s">
        <v>246</v>
      </c>
      <c r="F155" s="37">
        <v>30000</v>
      </c>
      <c r="G155" s="13" t="s">
        <v>247</v>
      </c>
      <c r="H155" s="16">
        <v>897.41</v>
      </c>
      <c r="I155" s="16">
        <v>897.41</v>
      </c>
    </row>
    <row r="156" s="2" customFormat="1" ht="21" customHeight="1" spans="1:9">
      <c r="A156" s="13">
        <v>148</v>
      </c>
      <c r="B156" s="37" t="s">
        <v>250</v>
      </c>
      <c r="C156" s="13">
        <v>2</v>
      </c>
      <c r="D156" s="18" t="s">
        <v>233</v>
      </c>
      <c r="E156" s="14" t="s">
        <v>246</v>
      </c>
      <c r="F156" s="37">
        <v>30000</v>
      </c>
      <c r="G156" s="13" t="s">
        <v>247</v>
      </c>
      <c r="H156" s="16">
        <v>897.41</v>
      </c>
      <c r="I156" s="16">
        <v>897.41</v>
      </c>
    </row>
    <row r="157" s="2" customFormat="1" ht="21" customHeight="1" spans="1:9">
      <c r="A157" s="13">
        <v>149</v>
      </c>
      <c r="B157" s="37" t="s">
        <v>251</v>
      </c>
      <c r="C157" s="13">
        <v>3</v>
      </c>
      <c r="D157" s="18" t="s">
        <v>233</v>
      </c>
      <c r="E157" s="14" t="s">
        <v>246</v>
      </c>
      <c r="F157" s="37">
        <v>30000</v>
      </c>
      <c r="G157" s="13" t="s">
        <v>247</v>
      </c>
      <c r="H157" s="16">
        <v>897.41</v>
      </c>
      <c r="I157" s="16">
        <v>897.41</v>
      </c>
    </row>
    <row r="158" s="2" customFormat="1" ht="21" customHeight="1" spans="1:9">
      <c r="A158" s="13">
        <v>150</v>
      </c>
      <c r="B158" s="37" t="s">
        <v>252</v>
      </c>
      <c r="C158" s="13">
        <v>3</v>
      </c>
      <c r="D158" s="18" t="s">
        <v>233</v>
      </c>
      <c r="E158" s="14" t="s">
        <v>246</v>
      </c>
      <c r="F158" s="37">
        <v>30000</v>
      </c>
      <c r="G158" s="13" t="s">
        <v>247</v>
      </c>
      <c r="H158" s="16">
        <v>897.41</v>
      </c>
      <c r="I158" s="16">
        <v>897.41</v>
      </c>
    </row>
    <row r="159" s="2" customFormat="1" ht="21" customHeight="1" spans="1:9">
      <c r="A159" s="13">
        <v>151</v>
      </c>
      <c r="B159" s="37" t="s">
        <v>253</v>
      </c>
      <c r="C159" s="13">
        <v>2</v>
      </c>
      <c r="D159" s="18" t="s">
        <v>233</v>
      </c>
      <c r="E159" s="14" t="s">
        <v>246</v>
      </c>
      <c r="F159" s="37">
        <v>30000</v>
      </c>
      <c r="G159" s="13" t="s">
        <v>247</v>
      </c>
      <c r="H159" s="16">
        <v>897.41</v>
      </c>
      <c r="I159" s="16">
        <v>897.41</v>
      </c>
    </row>
    <row r="160" s="2" customFormat="1" ht="21" customHeight="1" spans="1:9">
      <c r="A160" s="13">
        <v>152</v>
      </c>
      <c r="B160" s="37" t="s">
        <v>254</v>
      </c>
      <c r="C160" s="13">
        <v>3</v>
      </c>
      <c r="D160" s="18" t="s">
        <v>233</v>
      </c>
      <c r="E160" s="14" t="s">
        <v>246</v>
      </c>
      <c r="F160" s="37">
        <v>30000</v>
      </c>
      <c r="G160" s="13" t="s">
        <v>247</v>
      </c>
      <c r="H160" s="16">
        <v>897.41</v>
      </c>
      <c r="I160" s="16">
        <v>897.41</v>
      </c>
    </row>
    <row r="161" s="2" customFormat="1" ht="21" customHeight="1" spans="1:9">
      <c r="A161" s="13">
        <v>153</v>
      </c>
      <c r="B161" s="37" t="s">
        <v>255</v>
      </c>
      <c r="C161" s="13">
        <v>2</v>
      </c>
      <c r="D161" s="18" t="s">
        <v>233</v>
      </c>
      <c r="E161" s="14" t="s">
        <v>246</v>
      </c>
      <c r="F161" s="37">
        <v>30000</v>
      </c>
      <c r="G161" s="13" t="s">
        <v>247</v>
      </c>
      <c r="H161" s="16">
        <v>897.41</v>
      </c>
      <c r="I161" s="16">
        <v>897.41</v>
      </c>
    </row>
    <row r="162" s="2" customFormat="1" ht="21" customHeight="1" spans="1:9">
      <c r="A162" s="13">
        <v>154</v>
      </c>
      <c r="B162" s="37" t="s">
        <v>256</v>
      </c>
      <c r="C162" s="13">
        <v>4</v>
      </c>
      <c r="D162" s="18" t="s">
        <v>233</v>
      </c>
      <c r="E162" s="14" t="s">
        <v>246</v>
      </c>
      <c r="F162" s="37">
        <v>30000</v>
      </c>
      <c r="G162" s="13" t="s">
        <v>247</v>
      </c>
      <c r="H162" s="16">
        <v>897.41</v>
      </c>
      <c r="I162" s="16">
        <v>897.41</v>
      </c>
    </row>
    <row r="163" s="2" customFormat="1" ht="21" customHeight="1" spans="1:9">
      <c r="A163" s="13">
        <v>155</v>
      </c>
      <c r="B163" s="13" t="s">
        <v>257</v>
      </c>
      <c r="C163" s="13">
        <v>3</v>
      </c>
      <c r="D163" s="18" t="s">
        <v>233</v>
      </c>
      <c r="E163" s="14" t="s">
        <v>246</v>
      </c>
      <c r="F163" s="37">
        <v>30000</v>
      </c>
      <c r="G163" s="13" t="s">
        <v>247</v>
      </c>
      <c r="H163" s="16">
        <v>897.41</v>
      </c>
      <c r="I163" s="16">
        <v>897.41</v>
      </c>
    </row>
    <row r="164" s="2" customFormat="1" ht="21" customHeight="1" spans="1:9">
      <c r="A164" s="13">
        <v>156</v>
      </c>
      <c r="B164" s="13" t="s">
        <v>258</v>
      </c>
      <c r="C164" s="13">
        <v>4</v>
      </c>
      <c r="D164" s="18" t="s">
        <v>233</v>
      </c>
      <c r="E164" s="14" t="s">
        <v>246</v>
      </c>
      <c r="F164" s="37">
        <v>30000</v>
      </c>
      <c r="G164" s="13" t="s">
        <v>247</v>
      </c>
      <c r="H164" s="16">
        <v>897.41</v>
      </c>
      <c r="I164" s="16">
        <v>897.41</v>
      </c>
    </row>
    <row r="165" s="2" customFormat="1" ht="21" customHeight="1" spans="1:9">
      <c r="A165" s="13">
        <v>157</v>
      </c>
      <c r="B165" s="13" t="s">
        <v>259</v>
      </c>
      <c r="C165" s="13">
        <v>2</v>
      </c>
      <c r="D165" s="18" t="s">
        <v>233</v>
      </c>
      <c r="E165" s="14" t="s">
        <v>246</v>
      </c>
      <c r="F165" s="37">
        <v>30000</v>
      </c>
      <c r="G165" s="13" t="s">
        <v>247</v>
      </c>
      <c r="H165" s="16">
        <v>897.41</v>
      </c>
      <c r="I165" s="16">
        <v>897.41</v>
      </c>
    </row>
    <row r="166" s="2" customFormat="1" ht="21" customHeight="1" spans="1:9">
      <c r="A166" s="13">
        <v>158</v>
      </c>
      <c r="B166" s="13" t="s">
        <v>260</v>
      </c>
      <c r="C166" s="13">
        <v>1</v>
      </c>
      <c r="D166" s="18" t="s">
        <v>233</v>
      </c>
      <c r="E166" s="14" t="s">
        <v>246</v>
      </c>
      <c r="F166" s="37">
        <v>30000</v>
      </c>
      <c r="G166" s="13" t="s">
        <v>247</v>
      </c>
      <c r="H166" s="16">
        <v>897.41</v>
      </c>
      <c r="I166" s="16">
        <v>897.41</v>
      </c>
    </row>
    <row r="167" s="2" customFormat="1" ht="21" customHeight="1" spans="1:9">
      <c r="A167" s="13">
        <v>159</v>
      </c>
      <c r="B167" s="13" t="s">
        <v>261</v>
      </c>
      <c r="C167" s="13">
        <v>4</v>
      </c>
      <c r="D167" s="18" t="s">
        <v>233</v>
      </c>
      <c r="E167" s="14" t="s">
        <v>246</v>
      </c>
      <c r="F167" s="37">
        <v>30000</v>
      </c>
      <c r="G167" s="13" t="s">
        <v>247</v>
      </c>
      <c r="H167" s="16">
        <v>897.41</v>
      </c>
      <c r="I167" s="16">
        <v>897.41</v>
      </c>
    </row>
    <row r="168" s="2" customFormat="1" ht="21" customHeight="1" spans="1:9">
      <c r="A168" s="13">
        <v>160</v>
      </c>
      <c r="B168" s="13" t="s">
        <v>262</v>
      </c>
      <c r="C168" s="13">
        <v>4</v>
      </c>
      <c r="D168" s="18" t="s">
        <v>233</v>
      </c>
      <c r="E168" s="14" t="s">
        <v>246</v>
      </c>
      <c r="F168" s="37">
        <v>30000</v>
      </c>
      <c r="G168" s="13" t="s">
        <v>247</v>
      </c>
      <c r="H168" s="16">
        <v>897.41</v>
      </c>
      <c r="I168" s="16">
        <v>897.41</v>
      </c>
    </row>
    <row r="169" s="2" customFormat="1" ht="21" customHeight="1" spans="1:9">
      <c r="A169" s="13">
        <v>161</v>
      </c>
      <c r="B169" s="13" t="s">
        <v>263</v>
      </c>
      <c r="C169" s="13">
        <v>4</v>
      </c>
      <c r="D169" s="18" t="s">
        <v>233</v>
      </c>
      <c r="E169" s="14" t="s">
        <v>246</v>
      </c>
      <c r="F169" s="37">
        <v>30000</v>
      </c>
      <c r="G169" s="37" t="s">
        <v>264</v>
      </c>
      <c r="H169" s="16">
        <v>897.41</v>
      </c>
      <c r="I169" s="16">
        <v>897.41</v>
      </c>
    </row>
    <row r="170" s="2" customFormat="1" ht="21" customHeight="1" spans="1:9">
      <c r="A170" s="13">
        <v>162</v>
      </c>
      <c r="B170" s="13" t="s">
        <v>265</v>
      </c>
      <c r="C170" s="13">
        <v>5</v>
      </c>
      <c r="D170" s="18" t="s">
        <v>233</v>
      </c>
      <c r="E170" s="14" t="s">
        <v>246</v>
      </c>
      <c r="F170" s="37">
        <v>30000</v>
      </c>
      <c r="G170" s="37" t="s">
        <v>264</v>
      </c>
      <c r="H170" s="16">
        <v>897.41</v>
      </c>
      <c r="I170" s="16">
        <v>897.41</v>
      </c>
    </row>
    <row r="171" s="2" customFormat="1" ht="21" customHeight="1" spans="1:9">
      <c r="A171" s="13">
        <v>163</v>
      </c>
      <c r="B171" s="14" t="s">
        <v>266</v>
      </c>
      <c r="C171" s="13">
        <v>5</v>
      </c>
      <c r="D171" s="13" t="s">
        <v>267</v>
      </c>
      <c r="E171" s="22">
        <v>45660</v>
      </c>
      <c r="F171" s="23">
        <v>30000</v>
      </c>
      <c r="G171" s="13" t="s">
        <v>268</v>
      </c>
      <c r="H171" s="16">
        <v>577.8</v>
      </c>
      <c r="I171" s="16">
        <v>577.8</v>
      </c>
    </row>
    <row r="172" s="2" customFormat="1" ht="21" customHeight="1" spans="1:9">
      <c r="A172" s="13">
        <v>164</v>
      </c>
      <c r="B172" s="14" t="s">
        <v>269</v>
      </c>
      <c r="C172" s="13">
        <v>3</v>
      </c>
      <c r="D172" s="13" t="s">
        <v>267</v>
      </c>
      <c r="E172" s="22">
        <v>45716</v>
      </c>
      <c r="F172" s="23">
        <v>30000</v>
      </c>
      <c r="G172" s="13" t="s">
        <v>270</v>
      </c>
      <c r="H172" s="16">
        <v>647.1</v>
      </c>
      <c r="I172" s="16">
        <v>647.1</v>
      </c>
    </row>
    <row r="173" s="2" customFormat="1" ht="21" customHeight="1" spans="1:9">
      <c r="A173" s="13">
        <v>165</v>
      </c>
      <c r="B173" s="14" t="s">
        <v>271</v>
      </c>
      <c r="C173" s="13">
        <v>1</v>
      </c>
      <c r="D173" s="13" t="s">
        <v>267</v>
      </c>
      <c r="E173" s="22">
        <v>45716</v>
      </c>
      <c r="F173" s="23">
        <v>30000</v>
      </c>
      <c r="G173" s="13" t="s">
        <v>270</v>
      </c>
      <c r="H173" s="16">
        <v>647.1</v>
      </c>
      <c r="I173" s="16">
        <v>647.1</v>
      </c>
    </row>
    <row r="174" s="2" customFormat="1" ht="21" customHeight="1" spans="1:9">
      <c r="A174" s="13">
        <v>166</v>
      </c>
      <c r="B174" s="14" t="s">
        <v>272</v>
      </c>
      <c r="C174" s="13">
        <v>4</v>
      </c>
      <c r="D174" s="13" t="s">
        <v>267</v>
      </c>
      <c r="E174" s="22">
        <v>45716</v>
      </c>
      <c r="F174" s="23">
        <v>30000</v>
      </c>
      <c r="G174" s="13" t="s">
        <v>270</v>
      </c>
      <c r="H174" s="16">
        <v>647.1</v>
      </c>
      <c r="I174" s="16">
        <v>647.1</v>
      </c>
    </row>
    <row r="175" s="2" customFormat="1" ht="21" customHeight="1" spans="1:9">
      <c r="A175" s="13">
        <v>167</v>
      </c>
      <c r="B175" s="14" t="s">
        <v>273</v>
      </c>
      <c r="C175" s="13">
        <v>3</v>
      </c>
      <c r="D175" s="13" t="s">
        <v>267</v>
      </c>
      <c r="E175" s="22">
        <v>45740</v>
      </c>
      <c r="F175" s="23">
        <v>30000</v>
      </c>
      <c r="G175" s="13" t="s">
        <v>270</v>
      </c>
      <c r="H175" s="16">
        <v>843.8</v>
      </c>
      <c r="I175" s="16">
        <v>843.8</v>
      </c>
    </row>
    <row r="176" s="2" customFormat="1" ht="21" customHeight="1" spans="1:9">
      <c r="A176" s="13">
        <v>168</v>
      </c>
      <c r="B176" s="37" t="s">
        <v>274</v>
      </c>
      <c r="C176" s="13">
        <v>2</v>
      </c>
      <c r="D176" s="18" t="s">
        <v>275</v>
      </c>
      <c r="E176" s="37" t="s">
        <v>185</v>
      </c>
      <c r="F176" s="13">
        <v>10000</v>
      </c>
      <c r="G176" s="13" t="s">
        <v>276</v>
      </c>
      <c r="H176" s="16">
        <v>29</v>
      </c>
      <c r="I176" s="16">
        <v>29</v>
      </c>
    </row>
    <row r="177" s="2" customFormat="1" ht="21" customHeight="1" spans="1:9">
      <c r="A177" s="13">
        <v>169</v>
      </c>
      <c r="B177" s="38" t="s">
        <v>277</v>
      </c>
      <c r="C177" s="26">
        <v>4</v>
      </c>
      <c r="D177" s="17" t="s">
        <v>275</v>
      </c>
      <c r="E177" s="37" t="s">
        <v>185</v>
      </c>
      <c r="F177" s="13">
        <v>20000</v>
      </c>
      <c r="G177" s="13" t="s">
        <v>276</v>
      </c>
      <c r="H177" s="16">
        <v>203.8</v>
      </c>
      <c r="I177" s="16">
        <v>203.8</v>
      </c>
    </row>
    <row r="178" s="2" customFormat="1" ht="21" customHeight="1" spans="1:9">
      <c r="A178" s="13">
        <v>170</v>
      </c>
      <c r="B178" s="37" t="s">
        <v>278</v>
      </c>
      <c r="C178" s="13">
        <v>4</v>
      </c>
      <c r="D178" s="18" t="s">
        <v>275</v>
      </c>
      <c r="E178" s="24" t="s">
        <v>194</v>
      </c>
      <c r="F178" s="23">
        <v>15000</v>
      </c>
      <c r="G178" s="13" t="s">
        <v>279</v>
      </c>
      <c r="H178" s="16">
        <v>299.06</v>
      </c>
      <c r="I178" s="16">
        <v>299.06</v>
      </c>
    </row>
    <row r="179" s="2" customFormat="1" ht="21" customHeight="1" spans="1:9">
      <c r="A179" s="13">
        <v>171</v>
      </c>
      <c r="B179" s="37" t="s">
        <v>280</v>
      </c>
      <c r="C179" s="13">
        <v>4</v>
      </c>
      <c r="D179" s="18" t="s">
        <v>275</v>
      </c>
      <c r="E179" s="24" t="s">
        <v>194</v>
      </c>
      <c r="F179" s="23">
        <v>20000</v>
      </c>
      <c r="G179" s="13" t="s">
        <v>276</v>
      </c>
      <c r="H179" s="16">
        <v>381.83</v>
      </c>
      <c r="I179" s="16">
        <v>381.83</v>
      </c>
    </row>
    <row r="180" s="2" customFormat="1" ht="21" customHeight="1" spans="1:9">
      <c r="A180" s="13">
        <v>172</v>
      </c>
      <c r="B180" s="37" t="s">
        <v>281</v>
      </c>
      <c r="C180" s="13">
        <v>3</v>
      </c>
      <c r="D180" s="18" t="s">
        <v>275</v>
      </c>
      <c r="E180" s="24" t="s">
        <v>282</v>
      </c>
      <c r="F180" s="23">
        <v>30000</v>
      </c>
      <c r="G180" s="13" t="s">
        <v>276</v>
      </c>
      <c r="H180" s="16">
        <v>808.38</v>
      </c>
      <c r="I180" s="16">
        <v>808.38</v>
      </c>
    </row>
    <row r="181" s="2" customFormat="1" ht="21" customHeight="1" spans="1:9">
      <c r="A181" s="13">
        <v>173</v>
      </c>
      <c r="B181" s="24" t="s">
        <v>283</v>
      </c>
      <c r="C181" s="13">
        <v>5</v>
      </c>
      <c r="D181" s="18" t="s">
        <v>275</v>
      </c>
      <c r="E181" s="24" t="s">
        <v>284</v>
      </c>
      <c r="F181" s="23">
        <v>20000</v>
      </c>
      <c r="G181" s="13" t="s">
        <v>276</v>
      </c>
      <c r="H181" s="16">
        <v>674.25</v>
      </c>
      <c r="I181" s="16">
        <v>674.25</v>
      </c>
    </row>
    <row r="182" s="3" customFormat="1" ht="21" customHeight="1" spans="1:9">
      <c r="A182" s="39" t="s">
        <v>51</v>
      </c>
      <c r="B182" s="39">
        <v>41</v>
      </c>
      <c r="C182" s="39">
        <f>SUM(C141:C181)</f>
        <v>145</v>
      </c>
      <c r="D182" s="39" t="s">
        <v>52</v>
      </c>
      <c r="E182" s="39" t="s">
        <v>52</v>
      </c>
      <c r="F182" s="39">
        <f>SUM(F141:F181)</f>
        <v>1165000</v>
      </c>
      <c r="G182" s="39" t="s">
        <v>52</v>
      </c>
      <c r="H182" s="40">
        <f>SUM(H141:H181)</f>
        <v>30064.44</v>
      </c>
      <c r="I182" s="40">
        <f>SUM(I141:I181)</f>
        <v>30064.44</v>
      </c>
    </row>
    <row r="183" s="2" customFormat="1" ht="21" customHeight="1" spans="1:9">
      <c r="A183" s="41">
        <v>174</v>
      </c>
      <c r="B183" s="41" t="s">
        <v>285</v>
      </c>
      <c r="C183" s="41">
        <v>4</v>
      </c>
      <c r="D183" s="41" t="s">
        <v>286</v>
      </c>
      <c r="E183" s="41" t="s">
        <v>287</v>
      </c>
      <c r="F183" s="41">
        <v>30000</v>
      </c>
      <c r="G183" s="41" t="s">
        <v>34</v>
      </c>
      <c r="H183" s="42">
        <v>171.6</v>
      </c>
      <c r="I183" s="42">
        <v>171.6</v>
      </c>
    </row>
    <row r="184" s="2" customFormat="1" ht="21" customHeight="1" spans="1:9">
      <c r="A184" s="41">
        <v>175</v>
      </c>
      <c r="B184" s="41" t="s">
        <v>288</v>
      </c>
      <c r="C184" s="41">
        <v>2</v>
      </c>
      <c r="D184" s="41" t="s">
        <v>289</v>
      </c>
      <c r="E184" s="41" t="s">
        <v>290</v>
      </c>
      <c r="F184" s="41">
        <v>15000</v>
      </c>
      <c r="G184" s="41" t="s">
        <v>291</v>
      </c>
      <c r="H184" s="42">
        <v>271.73</v>
      </c>
      <c r="I184" s="42">
        <v>271.73</v>
      </c>
    </row>
    <row r="185" s="2" customFormat="1" ht="21" customHeight="1" spans="1:9">
      <c r="A185" s="41">
        <v>176</v>
      </c>
      <c r="B185" s="41" t="s">
        <v>292</v>
      </c>
      <c r="C185" s="41">
        <v>2</v>
      </c>
      <c r="D185" s="41" t="s">
        <v>293</v>
      </c>
      <c r="E185" s="41" t="s">
        <v>294</v>
      </c>
      <c r="F185" s="41">
        <v>30000</v>
      </c>
      <c r="G185" s="41" t="s">
        <v>34</v>
      </c>
      <c r="H185" s="42">
        <v>625.68</v>
      </c>
      <c r="I185" s="42">
        <v>625.68</v>
      </c>
    </row>
    <row r="186" s="2" customFormat="1" ht="21" customHeight="1" spans="1:9">
      <c r="A186" s="41">
        <v>177</v>
      </c>
      <c r="B186" s="41" t="s">
        <v>295</v>
      </c>
      <c r="C186" s="41">
        <v>3</v>
      </c>
      <c r="D186" s="41" t="s">
        <v>293</v>
      </c>
      <c r="E186" s="41" t="s">
        <v>296</v>
      </c>
      <c r="F186" s="41">
        <v>10000</v>
      </c>
      <c r="G186" s="41" t="s">
        <v>34</v>
      </c>
      <c r="H186" s="42">
        <v>33.37</v>
      </c>
      <c r="I186" s="42">
        <v>33.37</v>
      </c>
    </row>
    <row r="187" s="2" customFormat="1" ht="21" customHeight="1" spans="1:9">
      <c r="A187" s="41">
        <v>178</v>
      </c>
      <c r="B187" s="41" t="s">
        <v>297</v>
      </c>
      <c r="C187" s="41">
        <v>3</v>
      </c>
      <c r="D187" s="41" t="s">
        <v>298</v>
      </c>
      <c r="E187" s="41" t="s">
        <v>299</v>
      </c>
      <c r="F187" s="41">
        <v>30000</v>
      </c>
      <c r="G187" s="41" t="s">
        <v>300</v>
      </c>
      <c r="H187" s="42">
        <v>672.16</v>
      </c>
      <c r="I187" s="42">
        <v>672.16</v>
      </c>
    </row>
    <row r="188" s="2" customFormat="1" ht="21" customHeight="1" spans="1:9">
      <c r="A188" s="41">
        <v>179</v>
      </c>
      <c r="B188" s="41" t="s">
        <v>301</v>
      </c>
      <c r="C188" s="41">
        <v>4</v>
      </c>
      <c r="D188" s="41" t="s">
        <v>298</v>
      </c>
      <c r="E188" s="41" t="s">
        <v>302</v>
      </c>
      <c r="F188" s="41">
        <v>30000</v>
      </c>
      <c r="G188" s="41" t="s">
        <v>300</v>
      </c>
      <c r="H188" s="42">
        <v>772.27</v>
      </c>
      <c r="I188" s="42">
        <v>772.27</v>
      </c>
    </row>
    <row r="189" s="2" customFormat="1" ht="21" customHeight="1" spans="1:9">
      <c r="A189" s="41">
        <v>180</v>
      </c>
      <c r="B189" s="41" t="s">
        <v>303</v>
      </c>
      <c r="C189" s="41">
        <v>3</v>
      </c>
      <c r="D189" s="41" t="s">
        <v>298</v>
      </c>
      <c r="E189" s="41" t="s">
        <v>304</v>
      </c>
      <c r="F189" s="41">
        <v>30000</v>
      </c>
      <c r="G189" s="41" t="s">
        <v>305</v>
      </c>
      <c r="H189" s="42">
        <v>918.86</v>
      </c>
      <c r="I189" s="42">
        <v>918.86</v>
      </c>
    </row>
    <row r="190" s="2" customFormat="1" ht="21" customHeight="1" spans="1:9">
      <c r="A190" s="41">
        <v>181</v>
      </c>
      <c r="B190" s="41" t="s">
        <v>306</v>
      </c>
      <c r="C190" s="41">
        <v>6</v>
      </c>
      <c r="D190" s="41" t="s">
        <v>298</v>
      </c>
      <c r="E190" s="41" t="s">
        <v>307</v>
      </c>
      <c r="F190" s="41">
        <v>30000</v>
      </c>
      <c r="G190" s="41" t="s">
        <v>305</v>
      </c>
      <c r="H190" s="42">
        <v>1022.55</v>
      </c>
      <c r="I190" s="42">
        <v>1022.55</v>
      </c>
    </row>
    <row r="191" s="2" customFormat="1" ht="21" customHeight="1" spans="1:9">
      <c r="A191" s="41">
        <v>182</v>
      </c>
      <c r="B191" s="41" t="s">
        <v>308</v>
      </c>
      <c r="C191" s="41">
        <v>3</v>
      </c>
      <c r="D191" s="41" t="s">
        <v>298</v>
      </c>
      <c r="E191" s="41" t="s">
        <v>309</v>
      </c>
      <c r="F191" s="41">
        <v>30000</v>
      </c>
      <c r="G191" s="41" t="s">
        <v>310</v>
      </c>
      <c r="H191" s="42">
        <v>182.34</v>
      </c>
      <c r="I191" s="42">
        <v>182.34</v>
      </c>
    </row>
    <row r="192" s="2" customFormat="1" ht="21" customHeight="1" spans="1:9">
      <c r="A192" s="41">
        <v>183</v>
      </c>
      <c r="B192" s="41" t="s">
        <v>311</v>
      </c>
      <c r="C192" s="41">
        <v>2</v>
      </c>
      <c r="D192" s="41" t="s">
        <v>298</v>
      </c>
      <c r="E192" s="41" t="s">
        <v>312</v>
      </c>
      <c r="F192" s="41">
        <v>30000</v>
      </c>
      <c r="G192" s="41" t="s">
        <v>313</v>
      </c>
      <c r="H192" s="42">
        <v>286.03</v>
      </c>
      <c r="I192" s="42">
        <v>286.03</v>
      </c>
    </row>
    <row r="193" s="2" customFormat="1" ht="21" customHeight="1" spans="1:9">
      <c r="A193" s="41">
        <v>184</v>
      </c>
      <c r="B193" s="41" t="s">
        <v>314</v>
      </c>
      <c r="C193" s="41">
        <v>4</v>
      </c>
      <c r="D193" s="41" t="s">
        <v>298</v>
      </c>
      <c r="E193" s="41" t="s">
        <v>315</v>
      </c>
      <c r="F193" s="41">
        <v>30000</v>
      </c>
      <c r="G193" s="41" t="s">
        <v>316</v>
      </c>
      <c r="H193" s="42">
        <v>296.75</v>
      </c>
      <c r="I193" s="42">
        <v>296.75</v>
      </c>
    </row>
    <row r="194" s="3" customFormat="1" ht="21" customHeight="1" spans="1:9">
      <c r="A194" s="43" t="s">
        <v>51</v>
      </c>
      <c r="B194" s="43">
        <v>11</v>
      </c>
      <c r="C194" s="43">
        <f>SUM(C183:C193)</f>
        <v>36</v>
      </c>
      <c r="D194" s="43" t="s">
        <v>52</v>
      </c>
      <c r="E194" s="43" t="s">
        <v>52</v>
      </c>
      <c r="F194" s="43">
        <v>295000</v>
      </c>
      <c r="G194" s="43" t="s">
        <v>52</v>
      </c>
      <c r="H194" s="44">
        <v>5253.34</v>
      </c>
      <c r="I194" s="44">
        <v>5253.34</v>
      </c>
    </row>
    <row r="195" s="2" customFormat="1" ht="21" customHeight="1" spans="1:9">
      <c r="A195" s="41">
        <v>185</v>
      </c>
      <c r="B195" s="41" t="s">
        <v>317</v>
      </c>
      <c r="C195" s="41">
        <v>3</v>
      </c>
      <c r="D195" s="41" t="s">
        <v>318</v>
      </c>
      <c r="E195" s="41" t="s">
        <v>319</v>
      </c>
      <c r="F195" s="41">
        <v>30000</v>
      </c>
      <c r="G195" s="41" t="s">
        <v>320</v>
      </c>
      <c r="H195" s="42">
        <v>143.01</v>
      </c>
      <c r="I195" s="42">
        <v>143.01</v>
      </c>
    </row>
    <row r="196" s="2" customFormat="1" ht="21" customHeight="1" spans="1:9">
      <c r="A196" s="41">
        <v>186</v>
      </c>
      <c r="B196" s="41" t="s">
        <v>321</v>
      </c>
      <c r="C196" s="41">
        <v>3</v>
      </c>
      <c r="D196" s="41" t="s">
        <v>318</v>
      </c>
      <c r="E196" s="41" t="s">
        <v>322</v>
      </c>
      <c r="F196" s="41">
        <v>30000</v>
      </c>
      <c r="G196" s="41" t="s">
        <v>320</v>
      </c>
      <c r="H196" s="42">
        <v>171.616438356164</v>
      </c>
      <c r="I196" s="42">
        <v>171.616438356164</v>
      </c>
    </row>
    <row r="197" s="2" customFormat="1" ht="21" customHeight="1" spans="1:9">
      <c r="A197" s="41">
        <v>187</v>
      </c>
      <c r="B197" s="41" t="s">
        <v>323</v>
      </c>
      <c r="C197" s="41">
        <v>4</v>
      </c>
      <c r="D197" s="41" t="s">
        <v>318</v>
      </c>
      <c r="E197" s="41" t="s">
        <v>324</v>
      </c>
      <c r="F197" s="41">
        <v>30000</v>
      </c>
      <c r="G197" s="41" t="s">
        <v>320</v>
      </c>
      <c r="H197" s="42">
        <v>307.479452054795</v>
      </c>
      <c r="I197" s="42">
        <v>307.479452054795</v>
      </c>
    </row>
    <row r="198" s="2" customFormat="1" ht="21" customHeight="1" spans="1:9">
      <c r="A198" s="45">
        <v>188</v>
      </c>
      <c r="B198" s="45" t="s">
        <v>325</v>
      </c>
      <c r="C198" s="45">
        <v>2</v>
      </c>
      <c r="D198" s="41" t="s">
        <v>318</v>
      </c>
      <c r="E198" s="41" t="s">
        <v>48</v>
      </c>
      <c r="F198" s="41">
        <v>15000</v>
      </c>
      <c r="G198" s="41" t="s">
        <v>320</v>
      </c>
      <c r="H198" s="42">
        <v>237.760273972603</v>
      </c>
      <c r="I198" s="42">
        <v>237.760273972603</v>
      </c>
    </row>
    <row r="199" s="2" customFormat="1" ht="21" customHeight="1" spans="1:9">
      <c r="A199" s="46"/>
      <c r="B199" s="46"/>
      <c r="C199" s="46"/>
      <c r="D199" s="41" t="s">
        <v>318</v>
      </c>
      <c r="E199" s="41" t="s">
        <v>33</v>
      </c>
      <c r="F199" s="41">
        <v>15000</v>
      </c>
      <c r="G199" s="41" t="s">
        <v>320</v>
      </c>
      <c r="H199" s="42">
        <v>237.760273972603</v>
      </c>
      <c r="I199" s="42">
        <v>237.760273972603</v>
      </c>
    </row>
    <row r="200" s="2" customFormat="1" ht="21" customHeight="1" spans="1:9">
      <c r="A200" s="41">
        <v>189</v>
      </c>
      <c r="B200" s="41" t="s">
        <v>326</v>
      </c>
      <c r="C200" s="41">
        <v>3</v>
      </c>
      <c r="D200" s="41" t="s">
        <v>318</v>
      </c>
      <c r="E200" s="41" t="s">
        <v>327</v>
      </c>
      <c r="F200" s="41">
        <v>30000</v>
      </c>
      <c r="G200" s="41" t="s">
        <v>320</v>
      </c>
      <c r="H200" s="42">
        <v>529.150684931507</v>
      </c>
      <c r="I200" s="42">
        <v>529.150684931507</v>
      </c>
    </row>
    <row r="201" s="2" customFormat="1" ht="21" customHeight="1" spans="1:9">
      <c r="A201" s="41">
        <v>190</v>
      </c>
      <c r="B201" s="41" t="s">
        <v>328</v>
      </c>
      <c r="C201" s="41">
        <v>2</v>
      </c>
      <c r="D201" s="41" t="s">
        <v>318</v>
      </c>
      <c r="E201" s="41" t="s">
        <v>329</v>
      </c>
      <c r="F201" s="41">
        <v>30000</v>
      </c>
      <c r="G201" s="41" t="s">
        <v>320</v>
      </c>
      <c r="H201" s="42">
        <v>547.027397260274</v>
      </c>
      <c r="I201" s="42">
        <v>547.027397260274</v>
      </c>
    </row>
    <row r="202" s="2" customFormat="1" ht="21" customHeight="1" spans="1:9">
      <c r="A202" s="41">
        <v>191</v>
      </c>
      <c r="B202" s="41" t="s">
        <v>330</v>
      </c>
      <c r="C202" s="41">
        <v>1</v>
      </c>
      <c r="D202" s="41" t="s">
        <v>318</v>
      </c>
      <c r="E202" s="41" t="s">
        <v>329</v>
      </c>
      <c r="F202" s="41">
        <v>30000</v>
      </c>
      <c r="G202" s="41" t="s">
        <v>320</v>
      </c>
      <c r="H202" s="42">
        <v>547.027397260274</v>
      </c>
      <c r="I202" s="42">
        <v>547.027397260274</v>
      </c>
    </row>
    <row r="203" s="2" customFormat="1" ht="21" customHeight="1" spans="1:9">
      <c r="A203" s="41">
        <v>192</v>
      </c>
      <c r="B203" s="41" t="s">
        <v>331</v>
      </c>
      <c r="C203" s="41">
        <v>1</v>
      </c>
      <c r="D203" s="41" t="s">
        <v>318</v>
      </c>
      <c r="E203" s="41" t="s">
        <v>329</v>
      </c>
      <c r="F203" s="41">
        <v>10000</v>
      </c>
      <c r="G203" s="41" t="s">
        <v>320</v>
      </c>
      <c r="H203" s="42">
        <v>183.534246575342</v>
      </c>
      <c r="I203" s="42">
        <v>183.534246575342</v>
      </c>
    </row>
    <row r="204" s="2" customFormat="1" ht="21" customHeight="1" spans="1:9">
      <c r="A204" s="41">
        <v>193</v>
      </c>
      <c r="B204" s="41" t="s">
        <v>332</v>
      </c>
      <c r="C204" s="41">
        <v>6</v>
      </c>
      <c r="D204" s="41" t="s">
        <v>318</v>
      </c>
      <c r="E204" s="41" t="s">
        <v>294</v>
      </c>
      <c r="F204" s="41">
        <v>30000</v>
      </c>
      <c r="G204" s="41" t="s">
        <v>320</v>
      </c>
      <c r="H204" s="42">
        <v>614.958904109589</v>
      </c>
      <c r="I204" s="42">
        <v>614.958904109589</v>
      </c>
    </row>
    <row r="205" s="2" customFormat="1" ht="21" customHeight="1" spans="1:9">
      <c r="A205" s="41">
        <v>194</v>
      </c>
      <c r="B205" s="41" t="s">
        <v>333</v>
      </c>
      <c r="C205" s="41">
        <v>5</v>
      </c>
      <c r="D205" s="41" t="s">
        <v>318</v>
      </c>
      <c r="E205" s="41" t="s">
        <v>334</v>
      </c>
      <c r="F205" s="41">
        <v>30000</v>
      </c>
      <c r="G205" s="41" t="s">
        <v>320</v>
      </c>
      <c r="H205" s="42">
        <v>808.027397260274</v>
      </c>
      <c r="I205" s="42">
        <v>808.027397260274</v>
      </c>
    </row>
    <row r="206" s="2" customFormat="1" ht="21" customHeight="1" spans="1:9">
      <c r="A206" s="41">
        <v>195</v>
      </c>
      <c r="B206" s="41" t="s">
        <v>335</v>
      </c>
      <c r="C206" s="41">
        <v>4</v>
      </c>
      <c r="D206" s="41" t="s">
        <v>318</v>
      </c>
      <c r="E206" s="41" t="s">
        <v>334</v>
      </c>
      <c r="F206" s="41">
        <v>30000</v>
      </c>
      <c r="G206" s="41" t="s">
        <v>320</v>
      </c>
      <c r="H206" s="42">
        <v>808.027397260274</v>
      </c>
      <c r="I206" s="42">
        <v>808.027397260274</v>
      </c>
    </row>
    <row r="207" s="2" customFormat="1" ht="21" customHeight="1" spans="1:9">
      <c r="A207" s="41">
        <v>196</v>
      </c>
      <c r="B207" s="41" t="s">
        <v>336</v>
      </c>
      <c r="C207" s="41">
        <v>1</v>
      </c>
      <c r="D207" s="41" t="s">
        <v>318</v>
      </c>
      <c r="E207" s="41" t="s">
        <v>337</v>
      </c>
      <c r="F207" s="41">
        <v>30000</v>
      </c>
      <c r="G207" s="41" t="s">
        <v>320</v>
      </c>
      <c r="H207" s="42">
        <v>818.753424657534</v>
      </c>
      <c r="I207" s="42">
        <v>818.753424657534</v>
      </c>
    </row>
    <row r="208" s="2" customFormat="1" ht="21" customHeight="1" spans="1:9">
      <c r="A208" s="41">
        <v>197</v>
      </c>
      <c r="B208" s="41" t="s">
        <v>338</v>
      </c>
      <c r="C208" s="41">
        <v>5</v>
      </c>
      <c r="D208" s="41" t="s">
        <v>339</v>
      </c>
      <c r="E208" s="41" t="s">
        <v>340</v>
      </c>
      <c r="F208" s="41">
        <v>30000</v>
      </c>
      <c r="G208" s="41" t="s">
        <v>320</v>
      </c>
      <c r="H208" s="42">
        <v>589.931506849315</v>
      </c>
      <c r="I208" s="42">
        <v>589.931506849315</v>
      </c>
    </row>
    <row r="209" s="2" customFormat="1" ht="21" customHeight="1" spans="1:11">
      <c r="A209" s="41">
        <v>198</v>
      </c>
      <c r="B209" s="41" t="s">
        <v>341</v>
      </c>
      <c r="C209" s="41">
        <v>1</v>
      </c>
      <c r="D209" s="41" t="s">
        <v>339</v>
      </c>
      <c r="E209" s="41" t="s">
        <v>60</v>
      </c>
      <c r="F209" s="41">
        <v>30000</v>
      </c>
      <c r="G209" s="41" t="s">
        <v>320</v>
      </c>
      <c r="H209" s="42">
        <v>607.808219178082</v>
      </c>
      <c r="I209" s="42">
        <v>607.808219178082</v>
      </c>
    </row>
    <row r="210" s="2" customFormat="1" ht="21" customHeight="1" spans="1:11">
      <c r="A210" s="41">
        <v>199</v>
      </c>
      <c r="B210" s="41" t="s">
        <v>342</v>
      </c>
      <c r="C210" s="41">
        <v>4</v>
      </c>
      <c r="D210" s="41" t="s">
        <v>339</v>
      </c>
      <c r="E210" s="41" t="s">
        <v>302</v>
      </c>
      <c r="F210" s="41">
        <v>30000</v>
      </c>
      <c r="G210" s="41" t="s">
        <v>320</v>
      </c>
      <c r="H210" s="42">
        <v>883.109589041096</v>
      </c>
      <c r="I210" s="42">
        <v>883.109589041096</v>
      </c>
    </row>
    <row r="211" s="2" customFormat="1" ht="21" customHeight="1" spans="1:11">
      <c r="A211" s="41">
        <v>200</v>
      </c>
      <c r="B211" s="41" t="s">
        <v>343</v>
      </c>
      <c r="C211" s="41">
        <v>2</v>
      </c>
      <c r="D211" s="41" t="s">
        <v>339</v>
      </c>
      <c r="E211" s="41" t="s">
        <v>344</v>
      </c>
      <c r="F211" s="41">
        <v>30000</v>
      </c>
      <c r="G211" s="41" t="s">
        <v>320</v>
      </c>
      <c r="H211" s="42">
        <v>557.753424657534</v>
      </c>
      <c r="I211" s="42">
        <v>557.753424657534</v>
      </c>
    </row>
    <row r="212" s="2" customFormat="1" ht="21" customHeight="1" spans="1:11">
      <c r="A212" s="41">
        <v>201</v>
      </c>
      <c r="B212" s="41" t="s">
        <v>345</v>
      </c>
      <c r="C212" s="41">
        <v>2</v>
      </c>
      <c r="D212" s="41" t="s">
        <v>339</v>
      </c>
      <c r="E212" s="41" t="s">
        <v>304</v>
      </c>
      <c r="F212" s="41">
        <v>30000</v>
      </c>
      <c r="G212" s="41" t="s">
        <v>320</v>
      </c>
      <c r="H212" s="42">
        <v>854.506849315069</v>
      </c>
      <c r="I212" s="42">
        <v>854.506849315069</v>
      </c>
    </row>
    <row r="213" s="2" customFormat="1" ht="21" customHeight="1" spans="1:11">
      <c r="A213" s="41">
        <v>202</v>
      </c>
      <c r="B213" s="41" t="s">
        <v>346</v>
      </c>
      <c r="C213" s="41">
        <v>3</v>
      </c>
      <c r="D213" s="41" t="s">
        <v>339</v>
      </c>
      <c r="E213" s="41" t="s">
        <v>304</v>
      </c>
      <c r="F213" s="41">
        <v>30000</v>
      </c>
      <c r="G213" s="41" t="s">
        <v>320</v>
      </c>
      <c r="H213" s="42">
        <v>1051.15068493151</v>
      </c>
      <c r="I213" s="42">
        <v>1051.15068493151</v>
      </c>
    </row>
    <row r="214" s="2" customFormat="1" ht="21" customHeight="1" spans="1:11">
      <c r="A214" s="41">
        <v>203</v>
      </c>
      <c r="B214" s="41" t="s">
        <v>347</v>
      </c>
      <c r="C214" s="41">
        <v>5</v>
      </c>
      <c r="D214" s="41" t="s">
        <v>339</v>
      </c>
      <c r="E214" s="41" t="s">
        <v>66</v>
      </c>
      <c r="F214" s="41">
        <v>30000</v>
      </c>
      <c r="G214" s="41" t="s">
        <v>320</v>
      </c>
      <c r="H214" s="42">
        <v>103.684931506849</v>
      </c>
      <c r="I214" s="42">
        <v>103.684931506849</v>
      </c>
    </row>
    <row r="215" s="2" customFormat="1" ht="21" customHeight="1" spans="1:11">
      <c r="A215" s="41">
        <v>204</v>
      </c>
      <c r="B215" s="41" t="s">
        <v>348</v>
      </c>
      <c r="C215" s="41">
        <v>3</v>
      </c>
      <c r="D215" s="41" t="s">
        <v>339</v>
      </c>
      <c r="E215" s="41" t="s">
        <v>349</v>
      </c>
      <c r="F215" s="41">
        <v>20000</v>
      </c>
      <c r="G215" s="41" t="s">
        <v>320</v>
      </c>
      <c r="H215" s="42">
        <v>16.68</v>
      </c>
      <c r="I215" s="42">
        <v>16.68</v>
      </c>
    </row>
    <row r="216" s="3" customFormat="1" ht="21" customHeight="1" spans="1:11">
      <c r="A216" s="43" t="s">
        <v>51</v>
      </c>
      <c r="B216" s="43">
        <v>20</v>
      </c>
      <c r="C216" s="43">
        <f>SUM(C195:C215)</f>
        <v>60</v>
      </c>
      <c r="D216" s="43" t="s">
        <v>52</v>
      </c>
      <c r="E216" s="43" t="s">
        <v>52</v>
      </c>
      <c r="F216" s="43">
        <f>SUM(F195:F215)</f>
        <v>570000</v>
      </c>
      <c r="G216" s="43" t="s">
        <v>52</v>
      </c>
      <c r="H216" s="44">
        <f>SUM(H195:H215)</f>
        <v>10618.7584931507</v>
      </c>
      <c r="I216" s="44">
        <f>SUM(I195:I215)</f>
        <v>10618.7584931507</v>
      </c>
    </row>
    <row r="217" s="4" customFormat="1" ht="21" customHeight="1" spans="1:11">
      <c r="A217" s="47" t="s">
        <v>51</v>
      </c>
      <c r="B217" s="47">
        <f>B23+B55+B98+B140+B182+B194+B216</f>
        <v>204</v>
      </c>
      <c r="C217" s="47">
        <f>C23+C55+C98+C140+C182+C194+C216</f>
        <v>692</v>
      </c>
      <c r="D217" s="47" t="s">
        <v>52</v>
      </c>
      <c r="E217" s="47" t="s">
        <v>52</v>
      </c>
      <c r="F217" s="47">
        <f>F23+F55+F98+F140+F182+F194+F216</f>
        <v>5345000</v>
      </c>
      <c r="G217" s="47" t="s">
        <v>52</v>
      </c>
      <c r="H217" s="48">
        <f>H23+H55+H98+H140+H182+H194+H216</f>
        <v>102739.770136986</v>
      </c>
      <c r="I217" s="48">
        <f>I23+I55+I98+I140+I182+I194+I216</f>
        <v>102739.770136986</v>
      </c>
      <c r="K217" s="49"/>
    </row>
  </sheetData>
  <mergeCells count="10">
    <mergeCell ref="A1:I1"/>
    <mergeCell ref="A100:A101"/>
    <mergeCell ref="A102:A103"/>
    <mergeCell ref="A198:A199"/>
    <mergeCell ref="B100:B101"/>
    <mergeCell ref="B102:B103"/>
    <mergeCell ref="B198:B199"/>
    <mergeCell ref="C100:C101"/>
    <mergeCell ref="C102:C103"/>
    <mergeCell ref="C198:C199"/>
  </mergeCells>
  <conditionalFormatting sqref="B218:B65536">
    <cfRule type="duplicateValues" dxfId="0" priority="1"/>
    <cfRule type="duplicateValues" dxfId="0" priority="2"/>
  </conditionalFormatting>
  <pageMargins left="0.354166666666667" right="0.236220472440945" top="0.393700787401575" bottom="0.393700787401575" header="0.511811023622047" footer="0.511811023622047"/>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脱贫户会员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PCY</cp:lastModifiedBy>
  <dcterms:created xsi:type="dcterms:W3CDTF">2020-06-17T02:41:00Z</dcterms:created>
  <cp:lastPrinted>2021-05-25T01:16:00Z</cp:lastPrinted>
  <dcterms:modified xsi:type="dcterms:W3CDTF">2026-07-23T08:32:36Z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0DAB22762E14443E8C26651D29168DB6_13</vt:lpwstr>
  </property>
  <property fmtid="{D5CDD505-2E9C-101B-9397-08002B2CF9AE}" pid="4" name="CalculationRule">
    <vt:i4>0</vt:i4>
  </property>
</Properties>
</file>