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10800" activeTab="1"/>
  </bookViews>
  <sheets>
    <sheet name="汇总表" sheetId="6" r:id="rId1"/>
    <sheet name="明细表" sheetId="5" r:id="rId2"/>
  </sheets>
  <definedNames>
    <definedName name="_xlnm._FilterDatabase" localSheetId="1" hidden="1">明细表!$A$4:$K$61</definedName>
    <definedName name="_xlnm.Print_Area" localSheetId="1">明细表!$A$1:$J$65</definedName>
    <definedName name="_xlnm.Print_Titles" localSheetId="1">明细表!$2:$4</definedName>
  </definedNames>
  <calcPr calcId="144525"/>
</workbook>
</file>

<file path=xl/sharedStrings.xml><?xml version="1.0" encoding="utf-8"?>
<sst xmlns="http://schemas.openxmlformats.org/spreadsheetml/2006/main" count="504" uniqueCount="257">
  <si>
    <t>附件1</t>
  </si>
  <si>
    <t>佛坪县2022年第二批中央财政衔接推进乡村振兴补助资金汇总表</t>
  </si>
  <si>
    <t>序号</t>
  </si>
  <si>
    <t>镇办（单位）</t>
  </si>
  <si>
    <t>中央财政衔接推进乡村振兴补助资金资金分配规模（万元）</t>
  </si>
  <si>
    <t>合  计</t>
  </si>
  <si>
    <t>产业发展类</t>
  </si>
  <si>
    <t>基础设施类</t>
  </si>
  <si>
    <t>项目个数</t>
  </si>
  <si>
    <t>分配资金</t>
  </si>
  <si>
    <t>长角坝镇</t>
  </si>
  <si>
    <t>袁家庄街道办</t>
  </si>
  <si>
    <t>西岔河镇</t>
  </si>
  <si>
    <t>大河坝镇</t>
  </si>
  <si>
    <t>石墩河镇</t>
  </si>
  <si>
    <t>陈家坝镇</t>
  </si>
  <si>
    <t>岳坝镇</t>
  </si>
  <si>
    <t>交通运输局</t>
  </si>
  <si>
    <t>乡村振兴局</t>
  </si>
  <si>
    <t>合计</t>
  </si>
  <si>
    <t>附件2</t>
  </si>
  <si>
    <t>佛坪县2022年第二批中央财政衔接推进乡村振兴补助资金分配表</t>
  </si>
  <si>
    <t>项目
名称</t>
  </si>
  <si>
    <t>实施
地点</t>
  </si>
  <si>
    <t>建设内容及规模</t>
  </si>
  <si>
    <t>预期效益</t>
  </si>
  <si>
    <t>资金来源（万元）</t>
  </si>
  <si>
    <t>项目主管部门</t>
  </si>
  <si>
    <t>项目
实施
单位</t>
  </si>
  <si>
    <t>财政资金支持环节</t>
  </si>
  <si>
    <t>中央财政衔接资金</t>
  </si>
  <si>
    <t>一、产业发展</t>
  </si>
  <si>
    <t>长角坝镇人民政府</t>
  </si>
  <si>
    <t>2022年教场坝村巩固脱贫成果支持脱贫户发展后续产业项目</t>
  </si>
  <si>
    <t>教场坝村</t>
  </si>
  <si>
    <t>17户发展山茱萸垦复管理各6亩，9户发展猪苓各600平方米，8户发展中蜂养殖各30箱，1户发展养鸡800只，1户发展天麻600平方米；6户种植马铃薯6亩。</t>
  </si>
  <si>
    <t>通过自主发展产业，预计户均增收3000元左右。</t>
  </si>
  <si>
    <t>县农业农村局</t>
  </si>
  <si>
    <t>长角坝镇政府</t>
  </si>
  <si>
    <t>特色产业发展补助项目</t>
  </si>
  <si>
    <t>2022年两河口村巩固脱贫成果支持脱贫户发展后续产业项目</t>
  </si>
  <si>
    <t>两河口村</t>
  </si>
  <si>
    <t>4户发展猪苓各600平方米，1户发展天麻600平方米，1户养猪各5头，1户发展中蜂养30箱，3户山茱萸垦扶管理各6亩，14户种植马铃薯16亩。</t>
  </si>
  <si>
    <t>2022年沙坝村巩固脱贫成果支持脱贫户发展后续产业项目</t>
  </si>
  <si>
    <t>沙坝村</t>
  </si>
  <si>
    <t>2户发展椴木木耳各10架，2户养殖中蜂各30箱，2户种植猪苓各500平方米，1户种植猪苓600平方米，4户山茱萸垦抚管理各6亩，16户种植马铃薯21亩。</t>
  </si>
  <si>
    <t>2022年沙窝村巩固脱贫成果支持脱贫户发展后续产业项目</t>
  </si>
  <si>
    <t>沙窝村</t>
  </si>
  <si>
    <t>20户发展猪苓各600平方米，10户发展山茱萸垦复管理各6亩,4户发展中蜂养殖各30箱，13户种植马铃薯13.2亩。</t>
  </si>
  <si>
    <t>2022年田坝村巩固脱贫成果支持脱贫户发展后续产业项目</t>
  </si>
  <si>
    <t>田坝村</t>
  </si>
  <si>
    <t>3户发展猪苓各600平方米，7户发展中蜂养殖各30箱，16户山茱萸垦抚管理各6亩；15户种植马铃薯17.5亩。</t>
  </si>
  <si>
    <t>2022年龙草坪村巩固脱贫成果支持脱贫户发展后续产业项目</t>
  </si>
  <si>
    <t>龙草坪村</t>
  </si>
  <si>
    <t>21户发展中蜂养殖各30箱，5户发展猪苓各600平方米,2户发展猪苓各500平方米，2户山茱萸垦抚管理各5亩，5户山茱萸垦抚管理各6亩，2户发展养猪13头，33户种植马铃薯48.04亩。</t>
  </si>
  <si>
    <t>陈家坝镇人民政府</t>
  </si>
  <si>
    <t>2022年陈家坝村巩固脱贫成果支持脱贫户发展后续产业项目</t>
  </si>
  <si>
    <t>陈家坝村</t>
  </si>
  <si>
    <t>1户种植天麻500㎡，42户种植猪苓23300㎡，4户种植魔芋22亩，3户养猪23头，种植马铃薯10亩。</t>
  </si>
  <si>
    <t>陈家坝镇政府</t>
  </si>
  <si>
    <t>2022年孔家湾村巩固脱贫成果支持脱贫户发展后续产业项目</t>
  </si>
  <si>
    <t>孔家湾村</t>
  </si>
  <si>
    <t>5户发展天麻2800㎡，18户发展猪苓10400㎡，2户养鸡2000只，种植马铃薯29亩。</t>
  </si>
  <si>
    <t>2022年郭家坝村巩固脱贫成果支持脱贫户发展后续产业项目</t>
  </si>
  <si>
    <t>郭家坝
村</t>
  </si>
  <si>
    <t>2户发展食用菌1万袋，13户种植天麻7300㎡，23户发展猪苓13100㎡，1户种植魔芋5亩，2户养猪26头，种植马铃薯16亩。</t>
  </si>
  <si>
    <t>2022年三郎沟村巩固脱贫成果支持脱贫户发展后续产业项目</t>
  </si>
  <si>
    <t>三郎沟村</t>
  </si>
  <si>
    <t>12户种植天麻8400㎡，42户种植猪苓33100㎡，1户养鸡800只，种植马铃薯22亩。</t>
  </si>
  <si>
    <t>2022年金星村村巩固脱贫成果支持脱贫户发展后续产业项目</t>
  </si>
  <si>
    <t>金星村</t>
  </si>
  <si>
    <t>27户天麻种植21030平米，9户猪苓种植5720平方，2户魔芋种植12亩，种植马铃薯17亩。</t>
  </si>
  <si>
    <t>塘湾村巩固脱贫成果支持脱贫户及三类人群发展后续产业项目</t>
  </si>
  <si>
    <t>塘湾村</t>
  </si>
  <si>
    <t>8户种植土豆8亩。</t>
  </si>
  <si>
    <t>通过产业奖补鼓励脱贫户自主发展产业增收，预计户均增收2000元左右。</t>
  </si>
  <si>
    <t>袁家庄街道</t>
  </si>
  <si>
    <t>东岳殿巩固脱贫成果支持脱贫户及三类人群发展后续产业项目</t>
  </si>
  <si>
    <t>东岳殿村</t>
  </si>
  <si>
    <t>31户种植土豆35亩。</t>
  </si>
  <si>
    <t>通过产业直补鼓励脱贫户自主发展产业增收，预计户均增收2000元左右。</t>
  </si>
  <si>
    <t>肖家庄村巩固脱贫成果支持脱贫户及三类人群发展后续产业项目</t>
  </si>
  <si>
    <t>肖家庄村</t>
  </si>
  <si>
    <t>21户种植土豆24亩。</t>
  </si>
  <si>
    <t>西岔河镇人民政府</t>
  </si>
  <si>
    <t>三教殿村巩固脱贫成果支持脱贫户及三类人群发展后续产业项目</t>
  </si>
  <si>
    <t>三教殿村</t>
  </si>
  <si>
    <t>2户养猪10头，1户种植猪苓600平米</t>
  </si>
  <si>
    <t>通过产业直补鼓励脱贫户自主发展产业增收，预计户均增收2000元以上。</t>
  </si>
  <si>
    <t>西岔河镇政府</t>
  </si>
  <si>
    <t>银厂沟村巩固脱贫成果支持脱贫户及三类人群发展后续产业项目</t>
  </si>
  <si>
    <t>银厂沟村</t>
  </si>
  <si>
    <t>2户种植猪苓1200平方米；1户养中蜂30箱；3户山茱萸垦护管理18亩。</t>
  </si>
  <si>
    <t>通过产业直补鼓励脱贫户自主发展产业增收，预计户均增收2100元以上。</t>
  </si>
  <si>
    <t>彭家沟村巩固脱贫成果支持脱贫户及三类人群发展后续产业项目</t>
  </si>
  <si>
    <t>彭家沟村</t>
  </si>
  <si>
    <t>16户发展天麻、猪苓8000平方米，5户养猪535头。</t>
  </si>
  <si>
    <t>通过产业直补鼓励脱贫户自主发展产业增收，预计户均增收3200元以上。</t>
  </si>
  <si>
    <t>耖家庄村巩固脱贫成果支持脱贫户及三类人群发展后续产业项目</t>
  </si>
  <si>
    <t>耖家庄村</t>
  </si>
  <si>
    <t>11户发展猪苓、天麻5500平方米，4户养猪24头，1户种植魔芋5亩，1户发展食用菌5000袋。</t>
  </si>
  <si>
    <t>通过产业直补鼓励脱贫户自主发展产业增收，预计户均增收2600元以上。</t>
  </si>
  <si>
    <t>西岔河村巩固脱贫成果支持脱贫户及三类人群发展后续产业项目</t>
  </si>
  <si>
    <t>西岔河村</t>
  </si>
  <si>
    <t>19户发展天麻猪苓9500平方米；1户养猪5头。</t>
  </si>
  <si>
    <t>通过产业直补鼓励脱贫户自主发展产业增收，预计户均增收3600元以上。</t>
  </si>
  <si>
    <t>故峪沟村巩固脱贫成果支持脱贫户及三类人群发展后续产业项目</t>
  </si>
  <si>
    <t>故峪沟村</t>
  </si>
  <si>
    <t>8户发展猪苓、天麻4000平方米；1户发展养鸡300只，1户发展养猪7头。</t>
  </si>
  <si>
    <t>通过产业直补鼓励脱贫户自主发展产业增收，预计户均增收2300元以上。</t>
  </si>
  <si>
    <t>大河坝镇人民政府</t>
  </si>
  <si>
    <t>凤凰村巩固脱贫攻坚成果支持脱贫户及三类人群后续产业发展项目</t>
  </si>
  <si>
    <t>凤凰村</t>
  </si>
  <si>
    <t>24户种植猪苓13100平方米；7户种植天麻4000平方米；2户种植魔芋10亩；1户养猪6头。</t>
  </si>
  <si>
    <t>通过自主发展，预计户均增收1万元以上。</t>
  </si>
  <si>
    <t>大河坝镇政府</t>
  </si>
  <si>
    <t>水田坪村巩固脱贫攻坚成果支持脱贫户及三类人群后续产业发展项目</t>
  </si>
  <si>
    <t>水田坪村</t>
  </si>
  <si>
    <t>16户发展天麻9100平方米；2户发展养猪27头。</t>
  </si>
  <si>
    <t>三河口村巩固脱贫攻坚成果支持脱贫户及三类人群后续产业发展项目</t>
  </si>
  <si>
    <t>三河口村</t>
  </si>
  <si>
    <t>5户种植天麻3000平方米，5户种植猪苓3000平方米，2户种植魔芋15亩。</t>
  </si>
  <si>
    <t>沙坪村巩固脱贫攻坚成果支持脱贫户及三类人群后续产业发展项目</t>
  </si>
  <si>
    <t>沙坪村</t>
  </si>
  <si>
    <t>3户种植天麻2400平方米，3户养猪42头。</t>
  </si>
  <si>
    <t>高桥村巩固脱贫攻坚成果支持脱贫户及三类人群后续产业发展项目</t>
  </si>
  <si>
    <t>高桥村</t>
  </si>
  <si>
    <t>天麻种植13户8400平方米，种植猪苓11户8000平方米，养猪1户10头，</t>
  </si>
  <si>
    <t>五四村巩固脱贫攻坚成果支持脱贫户及三类人群后续产业发展项目</t>
  </si>
  <si>
    <t>五四村</t>
  </si>
  <si>
    <t>3户种植猪苓1800平方米，养猪1户3头。</t>
  </si>
  <si>
    <t>谭家河村巩固脱贫攻坚成果支持脱贫户及三类人群后续产业发展项目</t>
  </si>
  <si>
    <t>谭家河</t>
  </si>
  <si>
    <t>10户种植猪苓5800平方米，养猪9户36头。</t>
  </si>
  <si>
    <t>共力村巩固脱贫攻坚成果支持脱贫户及三类人群后续产业发展项目</t>
  </si>
  <si>
    <t>共力村</t>
  </si>
  <si>
    <t>32户种植天麻19200㎡；8户种植猪苓4700㎡。</t>
  </si>
  <si>
    <t>十亩地村巩固脱贫攻坚成果支持脱贫户及三类人群后续产业发展项目</t>
  </si>
  <si>
    <t>十亩地</t>
  </si>
  <si>
    <t>9户种植天麻、猪苓7200平方米，1户发展养鸡1000只。</t>
  </si>
  <si>
    <t>联合村巩固脱贫攻坚成果支持脱贫户及三类人群后续产业发展项目</t>
  </si>
  <si>
    <t>联合村</t>
  </si>
  <si>
    <t>5户种植猪苓2800平方米，1户种植天麻600平方米，山茱萸垦抚管理7户42亩。</t>
  </si>
  <si>
    <t>石墩河镇人民政府</t>
  </si>
  <si>
    <t>石墩河村巩固脱贫成果支持脱贫户发展后续产业项目</t>
  </si>
  <si>
    <t>石墩河村</t>
  </si>
  <si>
    <t>2户种植天麻每户600㎡以上，16户每户种植猪苓600平方米以上。</t>
  </si>
  <si>
    <t>通过自主发展产业，预计户均增收8000元左右。</t>
  </si>
  <si>
    <t>石墩河镇政府</t>
  </si>
  <si>
    <t>迴龙寺村巩固脱贫成果支持脱贫户发展后续产业项目</t>
  </si>
  <si>
    <t>迴龙寺村</t>
  </si>
  <si>
    <t>8户种植天麻每户600㎡以上，22户种植猪苓每户600㎡以上，2户养猪18头。</t>
  </si>
  <si>
    <t>薅林湾村巩固脱贫成果支持脱贫户发展后续产业项目</t>
  </si>
  <si>
    <t>薅林湾村</t>
  </si>
  <si>
    <t>22户种植天麻每户发展600㎡以上，11户种植猪苓每户发展600㎡以上。1户种魔芋5亩。</t>
  </si>
  <si>
    <t>岳坝镇人民政府</t>
  </si>
  <si>
    <t>西花村巩固脱贫成果支持脱贫户及三类人群发展后续产业项目</t>
  </si>
  <si>
    <t>西花村</t>
  </si>
  <si>
    <t>发展天麻14户8450㎡，养猪3户31头，养蜂4户120箱，魔芋1户5亩，猪苓1户500㎡，山茱萸垦抚管理9户62亩。</t>
  </si>
  <si>
    <t>预计户均增收2000元。</t>
  </si>
  <si>
    <t>岳坝镇政府</t>
  </si>
  <si>
    <t>岳坝村巩固脱贫成果支持脱贫户及三类人群发展后续产业项目</t>
  </si>
  <si>
    <t>岳坝村</t>
  </si>
  <si>
    <t>7户发展养蜂210箱，天麻4户2400平方米，猪苓3户1800平方米，养猪1户5头，4户山茱萸垦扶管理24亩。</t>
  </si>
  <si>
    <t>女儿坝村巩固脱贫成果支持脱贫户及三类人群发展后续产业项目</t>
  </si>
  <si>
    <t>女儿坝村</t>
  </si>
  <si>
    <t>天麻24户2.6万平方米，猪苓4户5600㎡，养蜂1户30箱。</t>
  </si>
  <si>
    <t>预计户均增收3000元。</t>
  </si>
  <si>
    <t>狮子坝村巩固脱贫成果支持脱贫户及三类人群发展后续产业项目</t>
  </si>
  <si>
    <t>狮子坝村</t>
  </si>
  <si>
    <t>发展天麻8户4800㎡，猪苓5户2900㎡，养猪1户8头，山茱萸垦抚管理3户18亩。</t>
  </si>
  <si>
    <t>栗子坝村巩固脱贫成果支持脱贫户及三类人群发展后续产业项目</t>
  </si>
  <si>
    <t>栗子坝村</t>
  </si>
  <si>
    <t>发展天麻6户3600平米、猪苓11户6500平米、中蜂2户60箱，山茱萸垦扶管理26户138亩。</t>
  </si>
  <si>
    <t>龙潭村巩固脱贫成果支持脱贫户及三类人群发展后续产业项目</t>
  </si>
  <si>
    <t>龙潭村</t>
  </si>
  <si>
    <t>发展猪苓14户8600㎡，天麻2户1200㎡。</t>
  </si>
  <si>
    <t>大古坪村巩固脱贫成果支持脱贫户及三类人群发展后续产业项目</t>
  </si>
  <si>
    <t>大古坪村</t>
  </si>
  <si>
    <t>16户发展养蜂560箱，1户天麻600平方米，8户发展猪苓4800平方米。</t>
  </si>
  <si>
    <t>草林村巩固脱贫成果支持脱贫户及三类人群发展后续产业项目</t>
  </si>
  <si>
    <t>草林村</t>
  </si>
  <si>
    <t>发展天麻7户4200㎡，猪苓10户6000㎡，魔芋1户6亩，养蜂1户30箱。</t>
  </si>
  <si>
    <t>东岳殿村食用菌生产及大棚维修加固项目</t>
  </si>
  <si>
    <t>发展食用菌10万袋，对强降雨造成损毁的食用菌大棚进行维修加固，更换外膜30个棚14500平米外膜。</t>
  </si>
  <si>
    <t>东岳殿村经济合作社</t>
  </si>
  <si>
    <t>菌袋补助、大棚修复</t>
  </si>
  <si>
    <t>肖家庄村食用菌棒生产项目</t>
  </si>
  <si>
    <t>发展食用菌40万袋。</t>
  </si>
  <si>
    <t>预计可实现销售收入135万元，受益农户333户，其中脱贫户75户</t>
  </si>
  <si>
    <t>肖家庄集体经济合作社</t>
  </si>
  <si>
    <t>菌袋补助</t>
  </si>
  <si>
    <t>三教殿村食用菌栽培项目</t>
  </si>
  <si>
    <t>栽培食用菌菌袋15万袋</t>
  </si>
  <si>
    <t>预计可实现销售收入50万元，受益脱贫户35户、92人。</t>
  </si>
  <si>
    <t>三教殿村经济合作社</t>
  </si>
  <si>
    <t>银厂沟村食用菌栽培项目</t>
  </si>
  <si>
    <t>预计可实现销售收入50万元，受益脱贫户24户、56人</t>
  </si>
  <si>
    <t>银厂沟村经济合作社</t>
  </si>
  <si>
    <t>西岔河村食用菌栽培项目</t>
  </si>
  <si>
    <t>种植袋料香菇12万袋。</t>
  </si>
  <si>
    <t>预计可实现销售收入44万元，受益脱贫户74户、224人。</t>
  </si>
  <si>
    <t>西岔河村经济合作社</t>
  </si>
  <si>
    <t>故峪沟村食用菌栽培项目</t>
  </si>
  <si>
    <t>发展袋料香菇11万袋</t>
  </si>
  <si>
    <t>预计可实现销售收入40万元，受益脱贫户60户、162人</t>
  </si>
  <si>
    <t>故峪沟村经济合作社</t>
  </si>
  <si>
    <t>彭家沟村食用菌栽培项目</t>
  </si>
  <si>
    <t>发展食用菌20万袋</t>
  </si>
  <si>
    <t>预计可实现销售收入90万元，受益脱贫户72户、210人。</t>
  </si>
  <si>
    <t>彭家沟村经济合作社</t>
  </si>
  <si>
    <t>耖家庄村食用菌栽培项目</t>
  </si>
  <si>
    <t>发展食用菌18万袋</t>
  </si>
  <si>
    <t>预计可实现销售收入80万元，受益脱贫户104户、283人</t>
  </si>
  <si>
    <t>耖家庄村经济合作社</t>
  </si>
  <si>
    <t>高桥村经济合作社食用菌生产项目</t>
  </si>
  <si>
    <t>购买食用菌菌棒20万袋</t>
  </si>
  <si>
    <t>预计可实现销售收入90万元，受益农户188户，其中脱贫户67户</t>
  </si>
  <si>
    <t>高桥村经济合作社</t>
  </si>
  <si>
    <t>食用菌数字化建设项目生产项目</t>
  </si>
  <si>
    <t>生产食用菌菌棒110万袋，自主发展20万袋；安装自动化控温设施60套，安装监控20个，智能系统一套、综合布线、综合处理器一套，室内全彩led屏2*3米一面。</t>
  </si>
  <si>
    <t>预计可实现销售收入90万元，带动5个村229户脱贫户增收，预计户均增收500元，带动周边群众就近务工15人，</t>
  </si>
  <si>
    <t>大河坝镇秦之菌公司</t>
  </si>
  <si>
    <t>菌袋补助、控制设施、显示屏</t>
  </si>
  <si>
    <t>十亩地村经济合作社食用菌生产项目</t>
  </si>
  <si>
    <t>十亩地村</t>
  </si>
  <si>
    <t>购买食用菌菌棒10万袋</t>
  </si>
  <si>
    <t>预计可实现销售收入40万元。受益农户216户，其中脱贫户66户</t>
  </si>
  <si>
    <t>十亩地村经济合作社</t>
  </si>
  <si>
    <t>联合村食用菌生产项目</t>
  </si>
  <si>
    <t>购买食用菌袋10万袋</t>
  </si>
  <si>
    <t>预计可实现销售收入40万元.受益农户82户，其中脱贫户30户</t>
  </si>
  <si>
    <t>联合村经济合作社</t>
  </si>
  <si>
    <t>水田坪村食用菌生产项目</t>
  </si>
  <si>
    <t>发展香菇20万袋</t>
  </si>
  <si>
    <t>预计可实现销售收入90万元，受益农户314户，其中脱贫户125户</t>
  </si>
  <si>
    <t>水田坪村经济合作社</t>
  </si>
  <si>
    <t>凤凰村食用菌项目</t>
  </si>
  <si>
    <t>购买食用菌香菇菌袋12万袋。</t>
  </si>
  <si>
    <t>预计可实现销售收入40万元，受益农户138户，其中脱贫户56户</t>
  </si>
  <si>
    <t>凤凰村经济合作社</t>
  </si>
  <si>
    <t>二、基础设施</t>
  </si>
  <si>
    <t>县交通运输局</t>
  </si>
  <si>
    <t>东岳殿至银厂沟通村公路水沟工程</t>
  </si>
  <si>
    <t>东岳殿村、银厂沟村</t>
  </si>
  <si>
    <t>修建40*40cm排水沟7633米（含盖板水沟）</t>
  </si>
  <si>
    <t>完善公路基础设施，改善群众出行条件、受益农户562户</t>
  </si>
  <si>
    <t>水沟建设</t>
  </si>
  <si>
    <t>县乡村振兴局</t>
  </si>
  <si>
    <t>大古坪村四组道路完善工程</t>
  </si>
  <si>
    <t>改建道路基础2公里，硬化道路路面宽度3米、长2公里，建设错车道、防护挡墙、涵洞及排水设施</t>
  </si>
  <si>
    <t>完善基础设施，提高群众出行条件，受益农户52户</t>
  </si>
  <si>
    <t>路基、路面硬化、排水沟建设</t>
  </si>
  <si>
    <t>孔家湾村一组至郭家坝村八九组道路拓宽改造项目</t>
  </si>
  <si>
    <r>
      <rPr>
        <sz val="10"/>
        <color rgb="FFFF0000"/>
        <rFont val="宋体"/>
        <charset val="134"/>
        <scheme val="minor"/>
      </rPr>
      <t>拓宽改造道路长2公里，路基加宽1.5米，</t>
    </r>
    <r>
      <rPr>
        <sz val="10"/>
        <color rgb="FFFF0000"/>
        <rFont val="宋体"/>
        <charset val="134"/>
      </rPr>
      <t>硬化2500平米，建设平板桥1座。</t>
    </r>
  </si>
  <si>
    <t>改善发展条件，受益农户43户</t>
  </si>
  <si>
    <t>拓宽路基、硬化路面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</si>
</sst>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theme="1"/>
      <name val="宋体"/>
      <charset val="134"/>
      <scheme val="minor"/>
    </font>
    <font>
      <sz val="10"/>
      <color indexed="8"/>
      <name val="宋体"/>
      <charset val="134"/>
    </font>
    <font>
      <sz val="10"/>
      <color rgb="FFFF0000"/>
      <name val="宋体"/>
      <charset val="134"/>
    </font>
    <font>
      <sz val="11"/>
      <color rgb="FFFF0000"/>
      <name val="宋体"/>
      <charset val="134"/>
      <scheme val="minor"/>
    </font>
    <font>
      <sz val="11"/>
      <color indexed="8"/>
      <name val="Arial Unicode MS"/>
      <charset val="134"/>
    </font>
    <font>
      <sz val="11"/>
      <color indexed="8"/>
      <name val="黑体"/>
      <charset val="134"/>
    </font>
    <font>
      <sz val="14"/>
      <color indexed="8"/>
      <name val="黑体"/>
      <charset val="134"/>
    </font>
    <font>
      <sz val="10"/>
      <name val="宋体"/>
      <charset val="134"/>
    </font>
    <font>
      <sz val="10"/>
      <name val="Arial Unicode MS"/>
      <charset val="134"/>
    </font>
    <font>
      <sz val="20"/>
      <name val="方正小标宋简体"/>
      <charset val="134"/>
    </font>
    <font>
      <sz val="11"/>
      <name val="黑体"/>
      <charset val="134"/>
    </font>
    <font>
      <sz val="10"/>
      <color indexed="8"/>
      <name val="黑体"/>
      <charset val="134"/>
    </font>
    <font>
      <sz val="10"/>
      <color rgb="FFFF0000"/>
      <name val="宋体"/>
      <charset val="134"/>
      <scheme val="minor"/>
    </font>
    <font>
      <sz val="10"/>
      <color indexed="8"/>
      <name val="宋体"/>
      <charset val="134"/>
      <scheme val="minor"/>
    </font>
    <font>
      <sz val="10"/>
      <name val="宋体"/>
      <charset val="134"/>
      <scheme val="minor"/>
    </font>
    <font>
      <sz val="10"/>
      <color theme="1"/>
      <name val="宋体"/>
      <charset val="134"/>
      <scheme val="minor"/>
    </font>
    <font>
      <sz val="12"/>
      <name val="宋体"/>
      <charset val="134"/>
    </font>
    <font>
      <sz val="20"/>
      <color indexed="8"/>
      <name val="方正小标宋简体"/>
      <charset val="134"/>
    </font>
    <font>
      <sz val="11"/>
      <color indexed="8"/>
      <name val="宋体"/>
      <charset val="134"/>
    </font>
    <font>
      <sz val="10"/>
      <color indexed="8"/>
      <name val="宋体"/>
      <charset val="134"/>
      <scheme val="major"/>
    </font>
    <font>
      <sz val="10"/>
      <name val="宋体"/>
      <charset val="134"/>
      <scheme val="major"/>
    </font>
    <font>
      <sz val="11"/>
      <color theme="1"/>
      <name val="宋体"/>
      <charset val="0"/>
      <scheme val="minor"/>
    </font>
    <font>
      <sz val="10"/>
      <name val="Arial"/>
      <charset val="134"/>
    </font>
    <font>
      <sz val="11"/>
      <color theme="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sz val="11"/>
      <name val="等线"/>
      <charset val="134"/>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theme="1"/>
      <name val="等线"/>
      <charset val="134"/>
    </font>
    <font>
      <sz val="10"/>
      <name val="Helv"/>
      <charset val="134"/>
    </font>
    <font>
      <sz val="11"/>
      <color indexed="8"/>
      <name val="等线"/>
      <charset val="134"/>
    </font>
    <font>
      <sz val="11"/>
      <color rgb="FF000000"/>
      <name val="等线"/>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0" fontId="21" fillId="6" borderId="0" applyNumberFormat="0" applyBorder="0" applyAlignment="0" applyProtection="0">
      <alignment vertical="center"/>
    </xf>
    <xf numFmtId="0" fontId="25" fillId="8" borderId="6" applyNumberFormat="0" applyAlignment="0" applyProtection="0">
      <alignment vertical="center"/>
    </xf>
    <xf numFmtId="44" fontId="0" fillId="0" borderId="0" applyFont="0" applyFill="0" applyBorder="0" applyAlignment="0" applyProtection="0">
      <alignment vertical="center"/>
    </xf>
    <xf numFmtId="0" fontId="18" fillId="0" borderId="0"/>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7" fillId="14"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8" applyNumberFormat="0" applyFont="0" applyAlignment="0" applyProtection="0">
      <alignment vertical="center"/>
    </xf>
    <xf numFmtId="0" fontId="16" fillId="0" borderId="0"/>
    <xf numFmtId="0" fontId="23" fillId="18" borderId="0" applyNumberFormat="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lignment vertical="center"/>
    </xf>
    <xf numFmtId="0" fontId="22" fillId="0" borderId="0"/>
    <xf numFmtId="0" fontId="28"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3" fillId="5" borderId="0" applyNumberFormat="0" applyBorder="0" applyAlignment="0" applyProtection="0">
      <alignment vertical="center"/>
    </xf>
    <xf numFmtId="0" fontId="26" fillId="0" borderId="7" applyNumberFormat="0" applyFill="0" applyAlignment="0" applyProtection="0">
      <alignment vertical="center"/>
    </xf>
    <xf numFmtId="0" fontId="23" fillId="24" borderId="0" applyNumberFormat="0" applyBorder="0" applyAlignment="0" applyProtection="0">
      <alignment vertical="center"/>
    </xf>
    <xf numFmtId="0" fontId="38" fillId="25" borderId="12" applyNumberFormat="0" applyAlignment="0" applyProtection="0">
      <alignment vertical="center"/>
    </xf>
    <xf numFmtId="0" fontId="40" fillId="25" borderId="6" applyNumberFormat="0" applyAlignment="0" applyProtection="0">
      <alignment vertical="center"/>
    </xf>
    <xf numFmtId="0" fontId="41" fillId="27" borderId="13" applyNumberFormat="0" applyAlignment="0" applyProtection="0">
      <alignment vertical="center"/>
    </xf>
    <xf numFmtId="0" fontId="21" fillId="23" borderId="0" applyNumberFormat="0" applyBorder="0" applyAlignment="0" applyProtection="0">
      <alignment vertical="center"/>
    </xf>
    <xf numFmtId="0" fontId="23" fillId="20" borderId="0" applyNumberFormat="0" applyBorder="0" applyAlignment="0" applyProtection="0">
      <alignment vertical="center"/>
    </xf>
    <xf numFmtId="0" fontId="37" fillId="0" borderId="11" applyNumberFormat="0" applyFill="0" applyAlignment="0" applyProtection="0">
      <alignment vertical="center"/>
    </xf>
    <xf numFmtId="0" fontId="31" fillId="0" borderId="9" applyNumberFormat="0" applyFill="0" applyAlignment="0" applyProtection="0">
      <alignment vertical="center"/>
    </xf>
    <xf numFmtId="0" fontId="24" fillId="7" borderId="0" applyNumberFormat="0" applyBorder="0" applyAlignment="0" applyProtection="0">
      <alignment vertical="center"/>
    </xf>
    <xf numFmtId="0" fontId="39" fillId="26" borderId="0" applyNumberFormat="0" applyBorder="0" applyAlignment="0" applyProtection="0">
      <alignment vertical="center"/>
    </xf>
    <xf numFmtId="0" fontId="21" fillId="15" borderId="0" applyNumberFormat="0" applyBorder="0" applyAlignment="0" applyProtection="0">
      <alignment vertical="center"/>
    </xf>
    <xf numFmtId="0" fontId="23" fillId="28" borderId="0" applyNumberFormat="0" applyBorder="0" applyAlignment="0" applyProtection="0">
      <alignment vertical="center"/>
    </xf>
    <xf numFmtId="0" fontId="21" fillId="13" borderId="0" applyNumberFormat="0" applyBorder="0" applyAlignment="0" applyProtection="0">
      <alignment vertical="center"/>
    </xf>
    <xf numFmtId="0" fontId="21" fillId="30" borderId="0" applyNumberFormat="0" applyBorder="0" applyAlignment="0" applyProtection="0">
      <alignment vertical="center"/>
    </xf>
    <xf numFmtId="0" fontId="0" fillId="0" borderId="0">
      <alignment vertical="center"/>
    </xf>
    <xf numFmtId="0" fontId="21" fillId="32" borderId="0" applyNumberFormat="0" applyBorder="0" applyAlignment="0" applyProtection="0">
      <alignment vertical="center"/>
    </xf>
    <xf numFmtId="0" fontId="21" fillId="4" borderId="0" applyNumberFormat="0" applyBorder="0" applyAlignment="0" applyProtection="0">
      <alignment vertical="center"/>
    </xf>
    <xf numFmtId="0" fontId="23" fillId="29" borderId="0" applyNumberFormat="0" applyBorder="0" applyAlignment="0" applyProtection="0">
      <alignment vertical="center"/>
    </xf>
    <xf numFmtId="0" fontId="23" fillId="34" borderId="0" applyNumberFormat="0" applyBorder="0" applyAlignment="0" applyProtection="0">
      <alignment vertical="center"/>
    </xf>
    <xf numFmtId="0" fontId="21" fillId="11" borderId="0" applyNumberFormat="0" applyBorder="0" applyAlignment="0" applyProtection="0">
      <alignment vertical="center"/>
    </xf>
    <xf numFmtId="0" fontId="21" fillId="21" borderId="0" applyNumberFormat="0" applyBorder="0" applyAlignment="0" applyProtection="0">
      <alignment vertical="center"/>
    </xf>
    <xf numFmtId="0" fontId="23" fillId="9" borderId="0" applyNumberFormat="0" applyBorder="0" applyAlignment="0" applyProtection="0">
      <alignment vertical="center"/>
    </xf>
    <xf numFmtId="0" fontId="16" fillId="0" borderId="0">
      <alignment vertical="center"/>
    </xf>
    <xf numFmtId="0" fontId="21" fillId="33" borderId="0" applyNumberFormat="0" applyBorder="0" applyAlignment="0" applyProtection="0">
      <alignment vertical="center"/>
    </xf>
    <xf numFmtId="0" fontId="23" fillId="10" borderId="0" applyNumberFormat="0" applyBorder="0" applyAlignment="0" applyProtection="0">
      <alignment vertical="center"/>
    </xf>
    <xf numFmtId="0" fontId="22" fillId="0" borderId="0"/>
    <xf numFmtId="0" fontId="23" fillId="22" borderId="0" applyNumberFormat="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23" fillId="31" borderId="0" applyNumberFormat="0" applyBorder="0" applyAlignment="0" applyProtection="0">
      <alignment vertical="center"/>
    </xf>
    <xf numFmtId="0" fontId="0" fillId="0" borderId="0">
      <alignment vertical="center"/>
    </xf>
    <xf numFmtId="0" fontId="16" fillId="0" borderId="0">
      <alignment horizontal="center" vertical="center" wrapText="1"/>
    </xf>
    <xf numFmtId="0" fontId="0" fillId="0" borderId="0">
      <alignment vertical="center"/>
    </xf>
    <xf numFmtId="0" fontId="22" fillId="0" borderId="0"/>
    <xf numFmtId="0" fontId="16" fillId="0" borderId="0">
      <alignment vertical="center"/>
    </xf>
    <xf numFmtId="0" fontId="42" fillId="0" borderId="0">
      <alignment vertical="center"/>
    </xf>
    <xf numFmtId="0" fontId="16" fillId="0" borderId="0">
      <alignment horizontal="center" vertical="center" wrapText="1"/>
    </xf>
    <xf numFmtId="0" fontId="43" fillId="0" borderId="0"/>
    <xf numFmtId="0" fontId="16" fillId="0" borderId="0"/>
    <xf numFmtId="0" fontId="0" fillId="0" borderId="0"/>
    <xf numFmtId="0" fontId="16" fillId="0" borderId="0"/>
    <xf numFmtId="0" fontId="16" fillId="0" borderId="0"/>
    <xf numFmtId="0" fontId="16" fillId="0" borderId="0"/>
    <xf numFmtId="0" fontId="18" fillId="0" borderId="0" applyProtection="0">
      <alignment vertical="center"/>
    </xf>
    <xf numFmtId="0" fontId="44" fillId="0" borderId="0">
      <alignment vertical="center"/>
    </xf>
    <xf numFmtId="0" fontId="16" fillId="0" borderId="0">
      <alignment vertical="center"/>
    </xf>
    <xf numFmtId="0" fontId="16" fillId="0" borderId="0"/>
    <xf numFmtId="0" fontId="0" fillId="0" borderId="0">
      <alignment vertical="center"/>
    </xf>
    <xf numFmtId="0" fontId="16" fillId="0" borderId="0">
      <alignment vertical="center"/>
    </xf>
    <xf numFmtId="0" fontId="0" fillId="0" borderId="0"/>
    <xf numFmtId="0" fontId="0" fillId="0" borderId="0"/>
    <xf numFmtId="0" fontId="0" fillId="0" borderId="0">
      <alignment vertical="center"/>
    </xf>
    <xf numFmtId="0" fontId="0" fillId="0" borderId="0">
      <alignment vertical="center"/>
    </xf>
    <xf numFmtId="0" fontId="45" fillId="0" borderId="0">
      <alignment vertical="center"/>
    </xf>
    <xf numFmtId="0" fontId="22" fillId="0" borderId="0"/>
    <xf numFmtId="0" fontId="18" fillId="0" borderId="0">
      <alignment vertical="center"/>
    </xf>
    <xf numFmtId="0" fontId="0" fillId="0" borderId="0">
      <alignment vertical="center"/>
    </xf>
    <xf numFmtId="0" fontId="16" fillId="0" borderId="0">
      <alignment vertical="center"/>
    </xf>
  </cellStyleXfs>
  <cellXfs count="100">
    <xf numFmtId="0" fontId="0" fillId="0" borderId="0" xfId="0">
      <alignment vertical="center"/>
    </xf>
    <xf numFmtId="0" fontId="0" fillId="0" borderId="0" xfId="0"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72" applyNumberFormat="1" applyFont="1" applyFill="1" applyAlignment="1">
      <alignment vertical="center" wrapText="1"/>
    </xf>
    <xf numFmtId="0" fontId="7" fillId="0" borderId="0" xfId="72" applyNumberFormat="1" applyFont="1" applyFill="1" applyAlignment="1">
      <alignment horizontal="left" vertical="center" wrapText="1"/>
    </xf>
    <xf numFmtId="0" fontId="7" fillId="0" borderId="0" xfId="72" applyFont="1" applyFill="1">
      <alignment vertical="center"/>
    </xf>
    <xf numFmtId="0" fontId="7" fillId="0" borderId="0" xfId="72" applyFont="1" applyFill="1" applyAlignment="1">
      <alignment vertical="center" wrapText="1"/>
    </xf>
    <xf numFmtId="0" fontId="8" fillId="0" borderId="0" xfId="72" applyFont="1" applyFill="1">
      <alignment vertical="center"/>
    </xf>
    <xf numFmtId="0" fontId="9" fillId="0" borderId="0" xfId="72" applyNumberFormat="1"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0" fillId="2" borderId="1" xfId="72" applyNumberFormat="1" applyFont="1" applyFill="1" applyBorder="1" applyAlignment="1">
      <alignment horizontal="center" vertical="center" wrapText="1"/>
    </xf>
    <xf numFmtId="0" fontId="10" fillId="2" borderId="1" xfId="72" applyNumberFormat="1" applyFont="1" applyFill="1" applyBorder="1" applyAlignment="1">
      <alignment horizontal="center" vertical="center"/>
    </xf>
    <xf numFmtId="0" fontId="1" fillId="0" borderId="1" xfId="0" applyFont="1" applyFill="1" applyBorder="1" applyAlignment="1">
      <alignment horizontal="center" vertical="center"/>
    </xf>
    <xf numFmtId="0" fontId="11" fillId="2" borderId="1" xfId="63" applyNumberFormat="1" applyFont="1" applyFill="1" applyBorder="1" applyAlignment="1">
      <alignment horizontal="center" vertical="center" wrapText="1"/>
    </xf>
    <xf numFmtId="0" fontId="1" fillId="2" borderId="1" xfId="63" applyNumberFormat="1" applyFont="1" applyFill="1" applyBorder="1" applyAlignment="1">
      <alignment horizontal="center" vertical="center" wrapText="1"/>
    </xf>
    <xf numFmtId="0" fontId="1" fillId="2" borderId="1" xfId="57" applyFont="1" applyFill="1" applyBorder="1" applyAlignment="1">
      <alignment horizontal="center" vertical="center" wrapText="1"/>
    </xf>
    <xf numFmtId="0" fontId="11" fillId="2" borderId="1" xfId="82" applyNumberFormat="1" applyFont="1" applyFill="1" applyBorder="1" applyAlignment="1">
      <alignment vertical="center" wrapText="1"/>
    </xf>
    <xf numFmtId="0" fontId="1" fillId="2" borderId="1" xfId="82"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 fillId="2" borderId="2" xfId="57" applyFont="1" applyFill="1" applyBorder="1" applyAlignment="1">
      <alignment horizontal="center" vertical="center" wrapText="1"/>
    </xf>
    <xf numFmtId="0" fontId="1" fillId="2" borderId="4" xfId="8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lignment vertical="center"/>
    </xf>
    <xf numFmtId="0" fontId="12" fillId="0" borderId="1" xfId="0" applyFont="1" applyFill="1" applyBorder="1" applyAlignment="1">
      <alignment vertical="center" wrapText="1"/>
    </xf>
    <xf numFmtId="0" fontId="12" fillId="0" borderId="1" xfId="71"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71"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0" borderId="2" xfId="71" applyFont="1" applyFill="1" applyBorder="1" applyAlignment="1">
      <alignment horizontal="left" vertical="center" wrapText="1"/>
    </xf>
    <xf numFmtId="0" fontId="1" fillId="0" borderId="1" xfId="0" applyFont="1" applyFill="1" applyBorder="1">
      <alignment vertical="center"/>
    </xf>
    <xf numFmtId="0" fontId="1" fillId="0" borderId="1" xfId="0" applyFont="1" applyFill="1" applyBorder="1" applyAlignment="1">
      <alignment horizontal="center" vertical="center" wrapText="1"/>
    </xf>
    <xf numFmtId="0" fontId="7" fillId="0" borderId="1" xfId="71" applyFont="1" applyFill="1" applyBorder="1" applyAlignment="1">
      <alignment horizontal="left" vertical="center" wrapText="1"/>
    </xf>
    <xf numFmtId="0" fontId="13" fillId="3" borderId="1" xfId="71" applyFont="1" applyFill="1" applyBorder="1" applyAlignment="1">
      <alignment horizontal="left" vertical="center" wrapText="1"/>
    </xf>
    <xf numFmtId="0" fontId="1" fillId="0" borderId="1" xfId="71" applyFont="1" applyFill="1" applyBorder="1" applyAlignment="1">
      <alignment horizontal="left" vertical="center"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 fillId="2" borderId="1" xfId="0" applyFont="1" applyFill="1" applyBorder="1" applyAlignment="1">
      <alignment horizontal="left" vertical="center" wrapText="1"/>
    </xf>
    <xf numFmtId="0" fontId="7" fillId="0" borderId="1" xfId="0" applyFont="1" applyFill="1" applyBorder="1" applyAlignment="1">
      <alignment horizontal="justify" vertical="center"/>
    </xf>
    <xf numFmtId="0" fontId="13" fillId="0" borderId="1" xfId="0" applyFont="1" applyFill="1" applyBorder="1" applyAlignment="1">
      <alignment horizontal="left" vertical="center" wrapText="1"/>
    </xf>
    <xf numFmtId="0" fontId="14" fillId="0" borderId="5" xfId="0" applyNumberFormat="1" applyFont="1" applyFill="1" applyBorder="1" applyAlignment="1">
      <alignment horizontal="right" vertical="center"/>
    </xf>
    <xf numFmtId="0" fontId="13" fillId="0" borderId="1" xfId="71" applyFont="1" applyFill="1" applyBorder="1" applyAlignment="1">
      <alignment vertical="center" wrapText="1"/>
    </xf>
    <xf numFmtId="0" fontId="13" fillId="0" borderId="1" xfId="71" applyFont="1" applyFill="1" applyBorder="1" applyAlignment="1">
      <alignment horizontal="center" vertical="center" wrapText="1"/>
    </xf>
    <xf numFmtId="0" fontId="13" fillId="3" borderId="1" xfId="79" applyFont="1" applyFill="1" applyBorder="1" applyAlignment="1">
      <alignment vertical="center" wrapText="1"/>
    </xf>
    <xf numFmtId="0" fontId="13" fillId="0" borderId="1" xfId="79" applyNumberFormat="1" applyFont="1" applyFill="1" applyBorder="1" applyAlignment="1" applyProtection="1">
      <alignment horizontal="center" vertical="center" wrapText="1"/>
      <protection locked="0"/>
    </xf>
    <xf numFmtId="0" fontId="13" fillId="0" borderId="1" xfId="79" applyFont="1" applyFill="1" applyBorder="1" applyAlignment="1">
      <alignment horizontal="left" vertical="center" wrapText="1"/>
    </xf>
    <xf numFmtId="0" fontId="13" fillId="0" borderId="1" xfId="79" applyFont="1" applyFill="1" applyBorder="1" applyAlignment="1">
      <alignment vertical="center" wrapText="1"/>
    </xf>
    <xf numFmtId="0" fontId="13" fillId="0" borderId="1" xfId="84"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82" applyNumberFormat="1" applyFont="1" applyFill="1" applyBorder="1" applyAlignment="1">
      <alignmen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0" fillId="0" borderId="1" xfId="72" applyNumberFormat="1" applyFont="1" applyFill="1" applyBorder="1" applyAlignment="1">
      <alignment horizontal="center" vertical="center" wrapText="1"/>
    </xf>
    <xf numFmtId="0" fontId="1" fillId="0" borderId="1" xfId="77" applyNumberFormat="1" applyFont="1" applyFill="1" applyBorder="1" applyAlignment="1">
      <alignment horizontal="center" vertical="center" wrapText="1"/>
    </xf>
    <xf numFmtId="0" fontId="1" fillId="0" borderId="1" xfId="72"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2" fillId="0" borderId="5" xfId="0" applyFont="1" applyFill="1" applyBorder="1" applyAlignment="1">
      <alignment vertical="center" wrapText="1"/>
    </xf>
    <xf numFmtId="0" fontId="2" fillId="0" borderId="1" xfId="79" applyFont="1" applyFill="1" applyBorder="1" applyAlignment="1">
      <alignment vertical="center" wrapText="1"/>
    </xf>
    <xf numFmtId="0" fontId="14" fillId="0" borderId="1" xfId="0" applyFont="1" applyFill="1" applyBorder="1" applyAlignment="1">
      <alignment vertical="center" wrapText="1"/>
    </xf>
    <xf numFmtId="0" fontId="1" fillId="0" borderId="1" xfId="79" applyFont="1" applyFill="1" applyBorder="1" applyAlignment="1">
      <alignmen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6" fillId="0" borderId="0" xfId="0" applyFont="1" applyFill="1" applyBorder="1" applyAlignment="1">
      <alignment vertical="center"/>
    </xf>
    <xf numFmtId="0" fontId="6" fillId="0" borderId="0" xfId="5" applyFont="1" applyFill="1" applyAlignment="1">
      <alignment horizontal="left"/>
    </xf>
    <xf numFmtId="0" fontId="17" fillId="0" borderId="0" xfId="5" applyFont="1" applyFill="1" applyAlignment="1">
      <alignment horizontal="center" vertical="center"/>
    </xf>
    <xf numFmtId="0" fontId="18" fillId="0" borderId="0" xfId="5" applyFill="1" applyBorder="1" applyAlignment="1"/>
    <xf numFmtId="0" fontId="0" fillId="0" borderId="1" xfId="0" applyBorder="1" applyAlignment="1">
      <alignment horizontal="center" vertical="center"/>
    </xf>
    <xf numFmtId="0" fontId="11" fillId="0" borderId="1" xfId="5" applyFont="1" applyFill="1" applyBorder="1" applyAlignment="1">
      <alignment horizontal="center" vertical="center"/>
    </xf>
    <xf numFmtId="0" fontId="11" fillId="0" borderId="2" xfId="5" applyFont="1" applyFill="1" applyBorder="1" applyAlignment="1">
      <alignment horizontal="center" vertical="center"/>
    </xf>
    <xf numFmtId="0" fontId="11" fillId="0" borderId="4" xfId="5" applyFont="1" applyFill="1" applyBorder="1" applyAlignment="1">
      <alignment horizontal="center" vertical="center"/>
    </xf>
    <xf numFmtId="0" fontId="11" fillId="0" borderId="1" xfId="5" applyFont="1" applyFill="1" applyBorder="1" applyAlignment="1">
      <alignment horizontal="center" vertical="center" wrapText="1"/>
    </xf>
    <xf numFmtId="0" fontId="19" fillId="0" borderId="1" xfId="5" applyFont="1" applyFill="1" applyBorder="1" applyAlignment="1">
      <alignment horizontal="center" vertical="center"/>
    </xf>
    <xf numFmtId="0" fontId="19" fillId="0" borderId="1" xfId="5" applyNumberFormat="1" applyFont="1" applyFill="1" applyBorder="1" applyAlignment="1">
      <alignment horizontal="center" vertical="center"/>
    </xf>
    <xf numFmtId="0" fontId="19" fillId="0" borderId="1" xfId="5" applyNumberFormat="1" applyFont="1" applyFill="1" applyBorder="1" applyAlignment="1">
      <alignment horizontal="center" vertical="center" wrapText="1"/>
    </xf>
    <xf numFmtId="0" fontId="20" fillId="2" borderId="1" xfId="75" applyNumberFormat="1" applyFont="1" applyFill="1" applyBorder="1" applyAlignment="1" applyProtection="1">
      <alignment horizontal="center" vertical="center" wrapText="1"/>
    </xf>
    <xf numFmtId="0" fontId="19" fillId="0" borderId="1" xfId="5" applyFont="1" applyFill="1" applyBorder="1" applyAlignment="1">
      <alignment horizontal="center" vertical="center" wrapText="1"/>
    </xf>
    <xf numFmtId="0" fontId="19" fillId="0" borderId="2" xfId="5" applyFont="1" applyFill="1" applyBorder="1" applyAlignment="1">
      <alignment horizontal="center" vertical="center" wrapText="1"/>
    </xf>
    <xf numFmtId="0" fontId="19" fillId="0" borderId="4" xfId="5" applyFont="1" applyFill="1" applyBorder="1" applyAlignment="1">
      <alignment horizontal="center" vertical="center" wrapText="1"/>
    </xf>
  </cellXfs>
  <cellStyles count="85">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10 13 6"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常规 10 8 2" xfId="52"/>
    <cellStyle name="强调文字颜色 6" xfId="53" builtinId="49"/>
    <cellStyle name="常规 10" xfId="54"/>
    <cellStyle name="40% - 强调文字颜色 6" xfId="55" builtinId="51"/>
    <cellStyle name="60% - 强调文字颜色 6" xfId="56" builtinId="52"/>
    <cellStyle name="常规 10 13" xfId="57"/>
    <cellStyle name="常规 14" xfId="58"/>
    <cellStyle name="常规 10 13 2" xfId="59"/>
    <cellStyle name="常规 10 8" xfId="60"/>
    <cellStyle name="常规 11" xfId="61"/>
    <cellStyle name="常规 12 2" xfId="62"/>
    <cellStyle name="常规 17" xfId="63"/>
    <cellStyle name="常规 17 2 2" xfId="64"/>
    <cellStyle name="常规 2" xfId="65"/>
    <cellStyle name="常规 2 2 2" xfId="66"/>
    <cellStyle name="常规 2 3" xfId="67"/>
    <cellStyle name="常规 2 3 2" xfId="68"/>
    <cellStyle name="常规 2 3 2 4 3" xfId="69"/>
    <cellStyle name="常规 2_2-1统计表_1" xfId="70"/>
    <cellStyle name="常规 20" xfId="71"/>
    <cellStyle name="常规 3" xfId="72"/>
    <cellStyle name="常规 3 2" xfId="73"/>
    <cellStyle name="常规 3 3" xfId="74"/>
    <cellStyle name="常规 3 4" xfId="75"/>
    <cellStyle name="常规 33" xfId="76"/>
    <cellStyle name="常规 34" xfId="77"/>
    <cellStyle name="常规 37 12" xfId="78"/>
    <cellStyle name="常规 4" xfId="79"/>
    <cellStyle name="常规 4 6" xfId="80"/>
    <cellStyle name="常规 5" xfId="81"/>
    <cellStyle name="常规 5 10" xfId="82"/>
    <cellStyle name="常规 6 2" xfId="83"/>
    <cellStyle name="常规 7" xfId="8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61</xdr:row>
      <xdr:rowOff>0</xdr:rowOff>
    </xdr:from>
    <xdr:to>
      <xdr:col>6</xdr:col>
      <xdr:colOff>66675</xdr:colOff>
      <xdr:row>61</xdr:row>
      <xdr:rowOff>219075</xdr:rowOff>
    </xdr:to>
    <xdr:sp>
      <xdr:nvSpPr>
        <xdr:cNvPr id="10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77"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78"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79"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0"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1"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2"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3"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4"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5"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6"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7"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88"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89"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0"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1"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2"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3"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4"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5"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6"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7"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398"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399"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0"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1"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2"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3"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4"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5"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6"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7"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8"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09"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10"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1"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2"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3"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4"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5"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6"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7"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8"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19"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20"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1"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2"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3"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4"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5"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6"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7"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8"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29"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30"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31"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32"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3"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4"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5"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6"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7"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8"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39"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40"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41"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42"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3"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4"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5"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6"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7"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8"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49"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50"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51"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52"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53"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454"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55"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56"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57"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58"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59"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60"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61"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62"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63"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464"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3"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0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0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1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1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2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2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3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3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4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4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5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5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7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7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7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7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8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8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8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69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9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69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0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1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2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3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3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3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4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4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2764"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2765"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2766"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2767"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7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7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8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8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29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29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7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7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7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7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8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8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8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09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9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09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0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1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2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3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3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3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4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4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1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1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2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2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3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3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4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4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5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5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6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6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26"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27"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28"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29"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0"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1"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2"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3"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4"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5"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6"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37"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38"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39"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0"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1"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2"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3"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4"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5"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6"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47"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48"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49"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0"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1"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2"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3"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4"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5"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6"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7"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8"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59"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0"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1"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2"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3"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4"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5"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6"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7"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8"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69"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0"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1"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2"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3"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4"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5"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6"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7"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8"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79"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80"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81"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2"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3"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4"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5"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6"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7"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8"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89"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90"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691"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2"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3"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4"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5"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6"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7"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8"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699"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00"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01"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02"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03"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04"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05"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06"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07"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08"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09"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10"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11"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12"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13"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14"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15"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16"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17"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18"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19"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20"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21"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22"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23"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24"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25"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26"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27"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28"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29"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30"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31"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32"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33"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34"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3735"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36"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37"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38"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39"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40"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3741"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7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7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8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8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39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39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0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0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1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1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2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2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3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3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4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4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5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5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6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6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7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7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7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7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8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8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8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79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9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79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0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1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2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3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3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3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4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4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8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8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49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49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0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0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1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1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2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2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3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3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4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4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5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5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6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6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7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7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7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7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7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7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8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8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8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89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9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89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0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1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2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3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3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3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4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4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59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59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0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0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1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1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2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2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3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3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4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4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5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5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6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6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7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7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8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8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7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7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7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7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8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8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8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699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9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699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0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1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2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3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3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3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4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4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0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0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1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1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2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2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3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3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4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4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5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5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6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6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7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7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8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78"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79"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0"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1"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2"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3"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4"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5"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6"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7"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8"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89"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90"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91"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92"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93"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94"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7895"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8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79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79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0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0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1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1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2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2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3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3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4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4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5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5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6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6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7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7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7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7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8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8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8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79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9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79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0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1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2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3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3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3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4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4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4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5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5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5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5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5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5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5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5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5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5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6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6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6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6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8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8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89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89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0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0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1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1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2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2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3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3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4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4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24" name="Text Box 1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5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5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6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6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7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7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8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8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99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99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0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0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1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1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7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8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8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8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8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8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8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8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8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8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8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9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9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9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9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29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9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9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9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9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29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0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0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0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0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1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1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1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1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2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2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3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3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4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5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5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6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6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7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7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7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7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8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8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8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8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9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9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9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9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39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9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9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9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9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39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0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0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0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0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0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0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0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0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0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0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1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1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1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1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2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2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2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2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3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3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4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4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5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6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6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7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7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8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8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8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8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9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9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49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49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0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0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0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0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0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0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0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0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0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0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1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1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1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1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1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1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1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1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1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1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2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2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2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2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3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3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3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3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4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4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5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5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6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7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7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8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8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9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9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59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59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0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0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0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0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1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1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1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1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1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1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1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1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1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1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2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2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2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2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2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6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6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7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7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8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8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09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09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0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0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1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1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1"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2"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3"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4"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5"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6"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7"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8"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39"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40"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41"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42"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3"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4"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5"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6"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7"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8"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49"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50"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51"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52"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3"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4"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5"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6"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7"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8"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59"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60"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61"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62"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63"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64"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65"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66"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67"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68"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69"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70"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71"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72"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73"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74"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75"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76"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77"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78"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79"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0"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1"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2"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3"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4"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5"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86"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87"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88"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89"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0"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1"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2"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3"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4"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5"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196"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97"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98"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199"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0"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1"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2"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3"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4"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5"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6"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7"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08"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09"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0"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1"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2"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3"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4"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5"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6"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7"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18"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19"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0"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1"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2"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3"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4"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5"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6"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7"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8"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29"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30"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1"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2"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3"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4"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5"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6"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7"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8"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39"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1240"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41"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42"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43"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44"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45"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1246" name="Text Box 1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2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2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3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3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4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4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5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5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6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6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7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7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8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8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7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8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8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8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8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8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8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8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8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8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8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9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9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9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9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199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9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9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9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9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199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0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0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0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0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1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1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1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1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2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2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3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3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4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5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5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6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6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7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7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7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7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8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8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8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8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9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9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9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9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09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9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9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9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9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09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0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0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0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0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0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0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0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0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0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0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1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1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1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1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2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2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2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2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3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3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4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4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5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6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6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7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7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8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8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8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8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9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9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19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19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0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0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0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0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0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0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0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0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0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0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1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1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1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1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1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1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1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1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1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1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2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2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2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2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3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3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3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3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4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4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5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5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6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7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7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8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8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9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9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29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29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0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0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0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0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1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1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1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1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1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1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1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1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1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1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2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2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2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2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2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3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3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4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4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5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5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6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6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7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7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8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8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29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29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7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8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8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8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8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8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8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8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8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8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8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9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9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9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9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09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9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9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9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9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09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0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0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0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0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1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1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1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1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2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2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3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3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4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5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5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6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6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7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7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7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7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8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8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8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8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9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9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9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9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19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9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9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9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9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19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0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0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0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0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0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0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0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0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0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0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1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1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1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1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2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2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2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2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3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3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4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4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5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6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6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7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7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8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8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8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8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9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9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29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29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0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0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0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0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0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0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0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0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0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0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1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1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1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1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1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1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1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1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1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1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2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2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2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2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3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3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3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3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4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4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5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5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6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7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7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8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8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9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9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39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39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0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0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0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0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1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1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1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1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1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1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1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1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1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1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2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2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2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2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2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4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4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5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5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6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6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7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7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8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8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39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39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0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0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7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8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8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8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8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8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8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8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8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8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8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9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9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9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9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19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9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9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9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9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19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0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0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0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0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1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1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1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1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2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2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3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3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4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5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5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6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6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7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7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7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7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8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8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8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8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9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9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9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9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29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9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9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9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9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29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0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0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0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0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0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0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0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0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0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0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1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1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1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1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2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2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2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2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3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3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4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4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5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6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6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7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7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8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8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8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8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9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9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39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39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0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0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0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0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0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0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0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0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0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0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1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1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1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1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1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1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1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1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1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1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2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2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2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2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3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3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3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3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4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4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5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5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6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7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7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8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8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9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9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49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49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0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0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0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0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1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1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1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1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1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1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1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1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1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1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2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2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2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2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2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5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5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6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6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7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7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8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8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49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49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0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0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1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1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7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8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8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8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8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8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8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8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8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8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8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9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9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9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9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29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9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9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9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9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29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0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0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0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0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1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1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1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1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2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2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3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3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4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5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5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6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6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7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7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37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7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8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8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38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3"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4"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5"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6"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7"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8"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89"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0"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1"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2"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3"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4"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5"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6"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7"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8"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399"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5400" name="Text Box 1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4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4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5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5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6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6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7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7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8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8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2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3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4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4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5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5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6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6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6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6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7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7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7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7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8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8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8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8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8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8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8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8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8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8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9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9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9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9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599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9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9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9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9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599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0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0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0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0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1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1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1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1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2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2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3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3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4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5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5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6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6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7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7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7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7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8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8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8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8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9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9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9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9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09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9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9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9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9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09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0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0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0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0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0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0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0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0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0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0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1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1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1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1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2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2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2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2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3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3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4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4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5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6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6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7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7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8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8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8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8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9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9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19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19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0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0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0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0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0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0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0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0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0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0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1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1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1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1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1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1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1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1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1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1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2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2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2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2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3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3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3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3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4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4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5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5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6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7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7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8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8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9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9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29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29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0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0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0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0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1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1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1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1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1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1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1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1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1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1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2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2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2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2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2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2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2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2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2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2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3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3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3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3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4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4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4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4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5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5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6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6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7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8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8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39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39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0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0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0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0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1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1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1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1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2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2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2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2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2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2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2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2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2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2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3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3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3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3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3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3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3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3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3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3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4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4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4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4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5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5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5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5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6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6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7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7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8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49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49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0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0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1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1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1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1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2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2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2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2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3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3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3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3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3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3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3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3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3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3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4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4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4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4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4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4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4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4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4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4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5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5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5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5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6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6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6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6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7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7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58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8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59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0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0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1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1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2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2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2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2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3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3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3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3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4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4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4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4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4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4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4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4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4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4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5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5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5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5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5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5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5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5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5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5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6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6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6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6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7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7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7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7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8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8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69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69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0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1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1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2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2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3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3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3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3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4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4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4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4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5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5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5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5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5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5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5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5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5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5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6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6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6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6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6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6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6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6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6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6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7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7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7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7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8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8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8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8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79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79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0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0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1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2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2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3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3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4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4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4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4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5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5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5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5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6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6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6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6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6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6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6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6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6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6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7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7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7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7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7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7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7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7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7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7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8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8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8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8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89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9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9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89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0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0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1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19"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0"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1"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2"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3"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4"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5"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6"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7"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8"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29"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30"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1"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2"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3"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4"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5"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6"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7"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8"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39"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40"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1"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2"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3"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4"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5"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6"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7"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8"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49"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50"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51"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52"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3"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4"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5"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6"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7"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8"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59"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60"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61"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62"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3"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4"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5"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6"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7"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8"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69"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70"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71"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72"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73"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74"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75"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76"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77"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78"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79"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80"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81"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82"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83"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84"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85"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86"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87"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88"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89"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0"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1"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2"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3"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4"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5"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6996"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97"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98"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6999"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0"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1"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2"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3"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4"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5"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06"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07"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08"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09"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0"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1"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2"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3"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4"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5"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6"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7"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18"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19"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0"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1"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2"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3"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4"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5"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6"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7"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28"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29" name="Text Box 1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0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0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1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1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2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2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3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3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4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4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5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5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6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6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77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77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7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7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78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79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0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1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1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1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2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2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2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3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3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3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3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3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3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3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3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3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3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4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4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4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4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4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4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4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4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4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4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5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5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5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5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5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5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5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5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5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5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6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6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6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6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6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6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6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6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6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6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7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7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7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88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8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8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89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0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1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2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2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2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3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3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3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4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4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4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4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4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4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4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4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4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4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5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5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5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5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5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5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5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5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5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5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6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6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6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6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6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6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6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6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6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6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7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7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7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7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7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7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7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7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7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7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8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8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8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799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9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799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0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1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2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3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3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3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4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4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4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5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5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5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5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5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5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5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5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5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5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6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6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6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6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6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6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6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6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6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6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7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7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7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7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7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7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7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7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7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7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8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8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8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8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8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8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8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8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8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8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09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9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09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0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0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0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1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2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3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4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4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4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5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5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5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6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6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6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6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6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6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6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6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6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6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7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7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7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7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7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7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7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7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7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7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8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8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8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8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8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8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8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8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8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8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9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9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9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9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9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19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9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9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9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19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0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0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0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1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1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1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2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3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4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5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5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5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6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6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6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7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7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7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7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7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7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7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7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7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7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8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8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8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8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8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8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8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8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8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8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9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9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9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9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9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29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9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9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9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29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0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0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0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0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0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0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0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0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0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0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1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1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1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2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2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2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3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4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5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6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6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6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7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7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7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8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8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8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8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8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8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8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8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8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8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9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9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9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39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9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9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9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9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9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39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0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0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0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0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0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0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0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0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0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0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1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1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1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1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1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1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1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1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1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1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2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2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2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3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3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3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4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5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6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7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7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7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8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8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8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9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9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9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49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9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9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9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9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9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49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0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0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0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0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0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0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0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0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0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0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1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1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1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1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1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1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1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1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1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1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2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2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2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2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24"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25"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26"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27"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28"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29"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0"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1"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2"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3"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4"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5"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6"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37"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38"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39"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0"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1"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2"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3"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4"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5"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6"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47"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48"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49"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0"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1"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2"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3"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4"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5"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6"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7"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8"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59"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0"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1"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2"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3"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4"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5"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6"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7"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8"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69"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0"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1"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2"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3"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4"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5"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6"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7"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8"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79"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80"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81"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2"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3"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4"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5"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6"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7"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8"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89"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90"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591"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2"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3"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4"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5"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6"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7"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8"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599"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00"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01"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02"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03"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04"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05"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06"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07"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08"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09"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10"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11"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12" name="Text Box 2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13" name="Text Box 2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14" name="Text Box 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15" name="Text Box 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16" name="Text Box 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17" name="Text Box 4"/>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18" name="Text Box 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19" name="Text Box 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20" name="Text Box 11"/>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21" name="Text Box 1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22" name="Text Box 15"/>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23" name="Text Box 16"/>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24" name="Text Box 22"/>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66675</xdr:colOff>
      <xdr:row>61</xdr:row>
      <xdr:rowOff>219075</xdr:rowOff>
    </xdr:to>
    <xdr:sp>
      <xdr:nvSpPr>
        <xdr:cNvPr id="18625" name="Text Box 23"/>
        <xdr:cNvSpPr txBox="1">
          <a:spLocks noChangeArrowheads="1"/>
        </xdr:cNvSpPr>
      </xdr:nvSpPr>
      <xdr:spPr>
        <a:xfrm>
          <a:off x="8147050" y="40366315"/>
          <a:ext cx="66675" cy="2190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26" name="Text Box 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27" name="Text Box 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28" name="Text Box 4"/>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29" name="Text Box 5"/>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30" name="Text Box 6"/>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31" name="Text Box 7"/>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32" name="Text Box 12"/>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7</xdr:col>
      <xdr:colOff>0</xdr:colOff>
      <xdr:row>61</xdr:row>
      <xdr:rowOff>0</xdr:rowOff>
    </xdr:from>
    <xdr:to>
      <xdr:col>7</xdr:col>
      <xdr:colOff>85725</xdr:colOff>
      <xdr:row>61</xdr:row>
      <xdr:rowOff>257175</xdr:rowOff>
    </xdr:to>
    <xdr:sp>
      <xdr:nvSpPr>
        <xdr:cNvPr id="18633" name="Text Box 13"/>
        <xdr:cNvSpPr txBox="1">
          <a:spLocks noChangeArrowheads="1"/>
        </xdr:cNvSpPr>
      </xdr:nvSpPr>
      <xdr:spPr>
        <a:xfrm>
          <a:off x="81470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6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6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0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1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1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1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2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2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2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3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3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3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3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3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3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3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3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3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3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4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4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4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4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4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4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4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4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4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4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5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5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5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5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5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5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5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5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5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5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6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6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6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6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6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7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7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7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78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8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8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79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0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1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2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2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2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3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3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3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4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4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4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4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4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4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4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4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4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4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5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5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5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5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5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86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6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6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6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6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7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7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7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7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7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87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76"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77"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78"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79"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0"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1"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2"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3"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4"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5"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6"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87"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88"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89"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0"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1"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2"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3"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4"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5"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6"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897"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98"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899"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0"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1"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2"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3"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4"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5"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6"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7"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8"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09"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0"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1"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2"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3"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4"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5"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6"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7"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8"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19"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0"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1"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2"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3"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4"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5"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6"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7"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8"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29"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30"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31"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2"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3"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4"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5"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6"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7"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8"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39"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40"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41"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2" name="Text Box 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3" name="Text Box 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4" name="Text Box 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5" name="Text Box 4"/>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6" name="Text Box 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7" name="Text Box 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8" name="Text Box 11"/>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49" name="Text Box 1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50" name="Text Box 15"/>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51" name="Text Box 16"/>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52" name="Text Box 22"/>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66675</xdr:colOff>
      <xdr:row>61</xdr:row>
      <xdr:rowOff>219075</xdr:rowOff>
    </xdr:to>
    <xdr:sp>
      <xdr:nvSpPr>
        <xdr:cNvPr id="18953" name="Text Box 23"/>
        <xdr:cNvSpPr txBox="1">
          <a:spLocks noChangeArrowheads="1"/>
        </xdr:cNvSpPr>
      </xdr:nvSpPr>
      <xdr:spPr>
        <a:xfrm>
          <a:off x="3717925" y="40366315"/>
          <a:ext cx="66675" cy="2190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54" name="Text Box 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55" name="Text Box 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56" name="Text Box 4"/>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57" name="Text Box 5"/>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58" name="Text Box 6"/>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59" name="Text Box 7"/>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60" name="Text Box 1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61" name="Text Box 1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62" name="Text Box 22"/>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4</xdr:col>
      <xdr:colOff>0</xdr:colOff>
      <xdr:row>61</xdr:row>
      <xdr:rowOff>0</xdr:rowOff>
    </xdr:from>
    <xdr:to>
      <xdr:col>4</xdr:col>
      <xdr:colOff>85725</xdr:colOff>
      <xdr:row>61</xdr:row>
      <xdr:rowOff>257175</xdr:rowOff>
    </xdr:to>
    <xdr:sp>
      <xdr:nvSpPr>
        <xdr:cNvPr id="18963" name="Text Box 23"/>
        <xdr:cNvSpPr txBox="1">
          <a:spLocks noChangeArrowheads="1"/>
        </xdr:cNvSpPr>
      </xdr:nvSpPr>
      <xdr:spPr>
        <a:xfrm>
          <a:off x="3717925"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6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6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6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6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6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6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7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7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7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7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7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7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7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7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7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7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8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8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8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8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8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899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9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899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0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0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0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1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2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3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4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4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4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5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5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5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6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6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6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6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6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6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6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6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6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6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7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7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7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7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7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8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8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8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8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8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9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9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9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9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9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09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9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9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9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09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0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0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0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1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1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1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2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3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4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5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5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5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6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6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6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7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7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7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7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7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7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7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7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7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7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8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8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8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8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8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8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8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8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8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8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9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9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9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9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9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19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9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9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9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19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0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0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0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0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0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1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1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1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2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2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2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3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4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5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6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6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6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7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7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7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8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8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8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8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8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8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8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8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8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8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9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9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9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29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29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0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0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0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0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0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1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1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1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1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1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1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1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1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1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1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2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2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2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3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3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3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4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5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6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7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7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7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8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8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8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9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9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9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39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9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9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9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9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9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39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0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0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0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0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0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0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0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0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0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0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1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1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1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1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1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1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1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1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1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1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2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2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2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2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2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3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3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3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4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4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4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5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6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7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8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8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8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9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49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49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0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0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0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0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0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0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0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0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0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0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1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1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1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1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1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2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2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2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2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2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3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3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3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3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3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3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3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3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3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3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4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4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4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5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5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5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6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7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8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9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59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59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0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0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0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1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1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1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1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1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1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1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1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1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1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2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2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2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2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2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2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2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2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2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2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3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3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3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3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3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3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3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3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3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3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4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4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4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4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4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5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5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5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6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6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6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7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68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0"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1"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2"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3"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4"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5"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6"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7"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8"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699"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00"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01"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2"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3"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4"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5"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6"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7"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8"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09"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10"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11"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2"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3"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4"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5"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6"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7"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8"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19"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20"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21"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22"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23"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24"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25"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26"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27"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28"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29"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30"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31"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32"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33"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4"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5"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6"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7"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8"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39"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0"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1"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2"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3"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4"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45"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46"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47"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48"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49"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50"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51"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52"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53"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54"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55"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56"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57"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58"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59"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0"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1"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2"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3"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4"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5"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6"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67"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68"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69"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0"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1"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2"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3"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4"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5"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6"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77"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78" name="Text Box 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79" name="Text Box 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0" name="Text Box 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1" name="Text Box 4"/>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2" name="Text Box 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3" name="Text Box 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4" name="Text Box 11"/>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5" name="Text Box 1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6" name="Text Box 15"/>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7" name="Text Box 16"/>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8" name="Text Box 22"/>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66675</xdr:colOff>
      <xdr:row>61</xdr:row>
      <xdr:rowOff>219075</xdr:rowOff>
    </xdr:to>
    <xdr:sp>
      <xdr:nvSpPr>
        <xdr:cNvPr id="19789" name="Text Box 23"/>
        <xdr:cNvSpPr txBox="1">
          <a:spLocks noChangeArrowheads="1"/>
        </xdr:cNvSpPr>
      </xdr:nvSpPr>
      <xdr:spPr>
        <a:xfrm>
          <a:off x="7613650" y="40366315"/>
          <a:ext cx="66675" cy="2190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0" name="Text Box 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1" name="Text Box 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2" name="Text Box 4"/>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3" name="Text Box 5"/>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4" name="Text Box 6"/>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5" name="Text Box 7"/>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6" name="Text Box 1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7" name="Text Box 1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8" name="Text Box 22"/>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6</xdr:col>
      <xdr:colOff>0</xdr:colOff>
      <xdr:row>61</xdr:row>
      <xdr:rowOff>0</xdr:rowOff>
    </xdr:from>
    <xdr:to>
      <xdr:col>6</xdr:col>
      <xdr:colOff>85725</xdr:colOff>
      <xdr:row>61</xdr:row>
      <xdr:rowOff>257175</xdr:rowOff>
    </xdr:to>
    <xdr:sp>
      <xdr:nvSpPr>
        <xdr:cNvPr id="19799" name="Text Box 23"/>
        <xdr:cNvSpPr txBox="1">
          <a:spLocks noChangeArrowheads="1"/>
        </xdr:cNvSpPr>
      </xdr:nvSpPr>
      <xdr:spPr>
        <a:xfrm>
          <a:off x="7613650" y="40366315"/>
          <a:ext cx="85725" cy="257175"/>
        </a:xfrm>
        <a:prstGeom prst="rect">
          <a:avLst/>
        </a:prstGeom>
        <a:noFill/>
        <a:ln w="9525">
          <a:noFill/>
          <a:miter lim="800000"/>
        </a:ln>
      </xdr:spPr>
    </xdr:sp>
    <xdr:clientData/>
  </xdr:twoCellAnchor>
  <xdr:twoCellAnchor editAs="oneCell">
    <xdr:from>
      <xdr:col>5</xdr:col>
      <xdr:colOff>695325</xdr:colOff>
      <xdr:row>62</xdr:row>
      <xdr:rowOff>0</xdr:rowOff>
    </xdr:from>
    <xdr:to>
      <xdr:col>5</xdr:col>
      <xdr:colOff>781050</xdr:colOff>
      <xdr:row>62</xdr:row>
      <xdr:rowOff>257175</xdr:rowOff>
    </xdr:to>
    <xdr:sp>
      <xdr:nvSpPr>
        <xdr:cNvPr id="19800" name="Text Box 23"/>
        <xdr:cNvSpPr txBox="1">
          <a:spLocks noChangeArrowheads="1"/>
        </xdr:cNvSpPr>
      </xdr:nvSpPr>
      <xdr:spPr>
        <a:xfrm>
          <a:off x="6842125" y="40766365"/>
          <a:ext cx="85725" cy="257175"/>
        </a:xfrm>
        <a:prstGeom prst="rect">
          <a:avLst/>
        </a:prstGeom>
        <a:noFill/>
        <a:ln w="9525">
          <a:noFill/>
          <a:miter lim="800000"/>
        </a:ln>
      </xdr:spPr>
    </xdr:sp>
    <xdr:clientData/>
  </xdr:twoCellAnchor>
  <xdr:twoCellAnchor editAs="oneCell">
    <xdr:from>
      <xdr:col>5</xdr:col>
      <xdr:colOff>695325</xdr:colOff>
      <xdr:row>62</xdr:row>
      <xdr:rowOff>695325</xdr:rowOff>
    </xdr:from>
    <xdr:to>
      <xdr:col>5</xdr:col>
      <xdr:colOff>781050</xdr:colOff>
      <xdr:row>63</xdr:row>
      <xdr:rowOff>228600</xdr:rowOff>
    </xdr:to>
    <xdr:sp>
      <xdr:nvSpPr>
        <xdr:cNvPr id="19801" name="Text Box 23"/>
        <xdr:cNvSpPr txBox="1">
          <a:spLocks noChangeArrowheads="1"/>
        </xdr:cNvSpPr>
      </xdr:nvSpPr>
      <xdr:spPr>
        <a:xfrm>
          <a:off x="6842125" y="41461690"/>
          <a:ext cx="85725" cy="257175"/>
        </a:xfrm>
        <a:prstGeom prst="rect">
          <a:avLst/>
        </a:prstGeom>
        <a:noFill/>
        <a:ln w="9525">
          <a:noFill/>
          <a:miter lim="800000"/>
        </a:ln>
      </xdr:spPr>
    </xdr:sp>
    <xdr:clientData/>
  </xdr:twoCellAnchor>
  <xdr:twoCellAnchor editAs="oneCell">
    <xdr:from>
      <xdr:col>5</xdr:col>
      <xdr:colOff>695325</xdr:colOff>
      <xdr:row>64</xdr:row>
      <xdr:rowOff>0</xdr:rowOff>
    </xdr:from>
    <xdr:to>
      <xdr:col>5</xdr:col>
      <xdr:colOff>781050</xdr:colOff>
      <xdr:row>64</xdr:row>
      <xdr:rowOff>219075</xdr:rowOff>
    </xdr:to>
    <xdr:sp>
      <xdr:nvSpPr>
        <xdr:cNvPr id="19802" name="Text Box 23"/>
        <xdr:cNvSpPr txBox="1">
          <a:spLocks noChangeArrowheads="1"/>
        </xdr:cNvSpPr>
      </xdr:nvSpPr>
      <xdr:spPr>
        <a:xfrm>
          <a:off x="6842125" y="42214165"/>
          <a:ext cx="85725" cy="219075"/>
        </a:xfrm>
        <a:prstGeom prst="rect">
          <a:avLst/>
        </a:prstGeom>
        <a:noFill/>
        <a:ln w="9525">
          <a:noFill/>
          <a:miter lim="800000"/>
        </a:ln>
      </xdr:spPr>
    </xdr:sp>
    <xdr:clientData/>
  </xdr:twoCellAnchor>
  <xdr:twoCellAnchor editAs="oneCell">
    <xdr:from>
      <xdr:col>5</xdr:col>
      <xdr:colOff>695325</xdr:colOff>
      <xdr:row>64</xdr:row>
      <xdr:rowOff>581025</xdr:rowOff>
    </xdr:from>
    <xdr:to>
      <xdr:col>5</xdr:col>
      <xdr:colOff>781050</xdr:colOff>
      <xdr:row>65</xdr:row>
      <xdr:rowOff>139700</xdr:rowOff>
    </xdr:to>
    <xdr:sp>
      <xdr:nvSpPr>
        <xdr:cNvPr id="19803" name="Text Box 23"/>
        <xdr:cNvSpPr txBox="1">
          <a:spLocks noChangeArrowheads="1"/>
        </xdr:cNvSpPr>
      </xdr:nvSpPr>
      <xdr:spPr>
        <a:xfrm>
          <a:off x="6842125" y="42795190"/>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0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05"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0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0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200025</xdr:rowOff>
    </xdr:to>
    <xdr:sp>
      <xdr:nvSpPr>
        <xdr:cNvPr id="19808" name="Text Box 23"/>
        <xdr:cNvSpPr txBox="1">
          <a:spLocks noChangeArrowheads="1"/>
        </xdr:cNvSpPr>
      </xdr:nvSpPr>
      <xdr:spPr>
        <a:xfrm>
          <a:off x="6832600" y="42874565"/>
          <a:ext cx="85725" cy="20002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0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171450</xdr:rowOff>
    </xdr:to>
    <xdr:sp>
      <xdr:nvSpPr>
        <xdr:cNvPr id="19812" name="Text Box 23"/>
        <xdr:cNvSpPr txBox="1">
          <a:spLocks noChangeArrowheads="1"/>
        </xdr:cNvSpPr>
      </xdr:nvSpPr>
      <xdr:spPr>
        <a:xfrm>
          <a:off x="6832600" y="42874565"/>
          <a:ext cx="85725" cy="171450"/>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200025</xdr:rowOff>
    </xdr:to>
    <xdr:sp>
      <xdr:nvSpPr>
        <xdr:cNvPr id="19813" name="Text Box 23"/>
        <xdr:cNvSpPr txBox="1">
          <a:spLocks noChangeArrowheads="1"/>
        </xdr:cNvSpPr>
      </xdr:nvSpPr>
      <xdr:spPr>
        <a:xfrm>
          <a:off x="6832600" y="42874565"/>
          <a:ext cx="85725" cy="20002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8"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1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2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2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22"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23"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64</xdr:row>
      <xdr:rowOff>695325</xdr:rowOff>
    </xdr:from>
    <xdr:to>
      <xdr:col>5</xdr:col>
      <xdr:colOff>781050</xdr:colOff>
      <xdr:row>65</xdr:row>
      <xdr:rowOff>219075</xdr:rowOff>
    </xdr:to>
    <xdr:sp>
      <xdr:nvSpPr>
        <xdr:cNvPr id="1982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2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2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2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2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2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3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3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3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4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44"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4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5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5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5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5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6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6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6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6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7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7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7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7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7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7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7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7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7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7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8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8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8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8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89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9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89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89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03"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0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0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0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13"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14"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15"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1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2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24"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25"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2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3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3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32"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3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3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3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3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3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3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3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42"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4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4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4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5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5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5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5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6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6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6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6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6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6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6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6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68"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6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7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7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7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7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8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8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8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8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8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8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8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8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8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8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1999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1999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9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1999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0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0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0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0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0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0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0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0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0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0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1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1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1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1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2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2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2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2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2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2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2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2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2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2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3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3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3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3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4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4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4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4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4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4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4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4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4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4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5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5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5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5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6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6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7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7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72"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7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7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7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7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7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7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7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82"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8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8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9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9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9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9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9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9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09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9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09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09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0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07"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0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0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1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1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1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1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14"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15"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16"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17"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18"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1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2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2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258445</xdr:rowOff>
    </xdr:to>
    <xdr:sp>
      <xdr:nvSpPr>
        <xdr:cNvPr id="20122" name="Text Box 23"/>
        <xdr:cNvSpPr txBox="1">
          <a:spLocks noChangeArrowheads="1"/>
        </xdr:cNvSpPr>
      </xdr:nvSpPr>
      <xdr:spPr>
        <a:xfrm>
          <a:off x="6842125" y="42874565"/>
          <a:ext cx="85725" cy="2584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258445</xdr:rowOff>
    </xdr:to>
    <xdr:sp>
      <xdr:nvSpPr>
        <xdr:cNvPr id="20123" name="Text Box 23"/>
        <xdr:cNvSpPr txBox="1">
          <a:spLocks noChangeArrowheads="1"/>
        </xdr:cNvSpPr>
      </xdr:nvSpPr>
      <xdr:spPr>
        <a:xfrm>
          <a:off x="6842125" y="42874565"/>
          <a:ext cx="85725" cy="2584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24"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25"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26"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27"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28"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2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30"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31"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258445</xdr:rowOff>
    </xdr:to>
    <xdr:sp>
      <xdr:nvSpPr>
        <xdr:cNvPr id="20132" name="Text Box 23"/>
        <xdr:cNvSpPr txBox="1">
          <a:spLocks noChangeArrowheads="1"/>
        </xdr:cNvSpPr>
      </xdr:nvSpPr>
      <xdr:spPr>
        <a:xfrm>
          <a:off x="6842125" y="42874565"/>
          <a:ext cx="85725" cy="2584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258445</xdr:rowOff>
    </xdr:to>
    <xdr:sp>
      <xdr:nvSpPr>
        <xdr:cNvPr id="20133" name="Text Box 23"/>
        <xdr:cNvSpPr txBox="1">
          <a:spLocks noChangeArrowheads="1"/>
        </xdr:cNvSpPr>
      </xdr:nvSpPr>
      <xdr:spPr>
        <a:xfrm>
          <a:off x="6842125" y="42874565"/>
          <a:ext cx="85725" cy="2584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34"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35"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36"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0137"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0138"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3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4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4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5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5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52"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5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54"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5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5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5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5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5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6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6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64"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6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7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7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7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7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7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7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7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7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78"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7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8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8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8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8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90"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019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9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9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9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9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019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9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98"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19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1"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2"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3"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0208"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09"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0"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1"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2"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3"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4"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5"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6"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7"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8"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19"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0"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1"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2"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3"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4"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5"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6"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7"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8"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29"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0"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1"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2"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3"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4"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5"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6"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7"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8"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39"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0"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1"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2"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3"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4"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5"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6"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7"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8"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49"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0" name="Text Box 1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5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6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6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6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6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7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7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7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7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8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8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8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8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8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8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8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8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8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8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9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9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9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9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29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9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9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9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9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29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0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0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0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0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1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1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1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1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2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2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3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3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4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5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5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6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6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7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7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7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7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8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8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8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8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9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9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9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9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39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9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9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9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9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39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0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0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0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0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0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0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0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0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0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0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1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1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1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1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2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2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2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2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3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3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4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4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5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6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6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7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7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8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8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8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8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9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9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49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49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0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0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0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0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0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0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0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0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0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0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1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1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1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1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1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1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1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1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1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1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2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2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2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2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3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3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3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3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4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4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5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5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6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7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7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8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8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9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9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59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59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0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0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0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0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1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1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1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1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1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1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1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1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1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1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2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2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2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2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2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2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2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2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2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2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3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3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3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3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4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4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4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4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5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5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6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6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7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8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8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69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69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0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0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0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0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1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1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1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1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2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2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2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2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2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2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2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2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2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2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3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3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3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3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3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3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3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3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3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3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4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4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4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4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5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5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5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5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6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6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7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7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8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79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79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0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0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1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1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1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1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2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2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2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2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3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3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3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3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3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3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3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3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3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3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4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4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4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4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4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4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4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4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4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4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5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5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5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5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6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6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6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6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7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7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88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8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89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0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0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1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1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2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2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2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2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3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3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3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3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4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4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4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4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4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4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4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4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4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4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5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5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5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5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5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5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5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5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5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5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6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6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6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6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7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7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7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7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8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8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099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0999"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0"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1"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2"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3"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4"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5"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6"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7"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8"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09"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10"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1"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2"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3"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4"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5"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6"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7"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8"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19"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20"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1"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2"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3"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4"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5"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6"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7"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8"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29"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30"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31"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32"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3"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4"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5"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6"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7"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8"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39"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40"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41"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42"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3"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4"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5"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6"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7"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8"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49"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50"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51"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52"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53"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54"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55"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56"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57"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58"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59"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60"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61"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62"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63"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64"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65"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66"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67"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68"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69"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0"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1"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2"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3"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4"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5"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76"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77"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78"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79"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0"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1"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2"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3"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4"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5"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86"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87" name="Text Box 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88" name="Text Box 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89" name="Text Box 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0" name="Text Box 4"/>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1" name="Text Box 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2" name="Text Box 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3" name="Text Box 11"/>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4" name="Text Box 1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5" name="Text Box 15"/>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6" name="Text Box 16"/>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7" name="Text Box 22"/>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1098" name="Text Box 23"/>
        <xdr:cNvSpPr txBox="1">
          <a:spLocks noChangeArrowheads="1"/>
        </xdr:cNvSpPr>
      </xdr:nvSpPr>
      <xdr:spPr>
        <a:xfrm>
          <a:off x="8880475" y="40766365"/>
          <a:ext cx="66675" cy="2190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099" name="Text Box 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0" name="Text Box 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1" name="Text Box 4"/>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2" name="Text Box 5"/>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3" name="Text Box 6"/>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4" name="Text Box 7"/>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5" name="Text Box 1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6" name="Text Box 1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7" name="Text Box 22"/>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8</xdr:col>
      <xdr:colOff>0</xdr:colOff>
      <xdr:row>62</xdr:row>
      <xdr:rowOff>0</xdr:rowOff>
    </xdr:from>
    <xdr:to>
      <xdr:col>8</xdr:col>
      <xdr:colOff>85725</xdr:colOff>
      <xdr:row>62</xdr:row>
      <xdr:rowOff>257175</xdr:rowOff>
    </xdr:to>
    <xdr:sp>
      <xdr:nvSpPr>
        <xdr:cNvPr id="21108" name="Text Box 23"/>
        <xdr:cNvSpPr txBox="1">
          <a:spLocks noChangeArrowheads="1"/>
        </xdr:cNvSpPr>
      </xdr:nvSpPr>
      <xdr:spPr>
        <a:xfrm>
          <a:off x="8880475" y="40766365"/>
          <a:ext cx="85725" cy="257175"/>
        </a:xfrm>
        <a:prstGeom prst="rect">
          <a:avLst/>
        </a:prstGeom>
        <a:noFill/>
        <a:ln w="9525">
          <a:noFill/>
          <a:miter lim="800000"/>
        </a:ln>
      </xdr:spPr>
    </xdr:sp>
    <xdr:clientData/>
  </xdr:twoCellAnchor>
  <xdr:twoCellAnchor editAs="oneCell">
    <xdr:from>
      <xdr:col>5</xdr:col>
      <xdr:colOff>695325</xdr:colOff>
      <xdr:row>61</xdr:row>
      <xdr:rowOff>0</xdr:rowOff>
    </xdr:from>
    <xdr:to>
      <xdr:col>5</xdr:col>
      <xdr:colOff>781050</xdr:colOff>
      <xdr:row>62</xdr:row>
      <xdr:rowOff>47625</xdr:rowOff>
    </xdr:to>
    <xdr:sp>
      <xdr:nvSpPr>
        <xdr:cNvPr id="21109" name="Text Box 23"/>
        <xdr:cNvSpPr txBox="1">
          <a:spLocks noChangeArrowheads="1"/>
        </xdr:cNvSpPr>
      </xdr:nvSpPr>
      <xdr:spPr>
        <a:xfrm>
          <a:off x="6842125" y="40366315"/>
          <a:ext cx="85725" cy="447675"/>
        </a:xfrm>
        <a:prstGeom prst="rect">
          <a:avLst/>
        </a:prstGeom>
        <a:noFill/>
        <a:ln w="9525">
          <a:noFill/>
          <a:miter lim="800000"/>
        </a:ln>
      </xdr:spPr>
    </xdr:sp>
    <xdr:clientData/>
  </xdr:twoCellAnchor>
  <xdr:twoCellAnchor editAs="oneCell">
    <xdr:from>
      <xdr:col>5</xdr:col>
      <xdr:colOff>695325</xdr:colOff>
      <xdr:row>61</xdr:row>
      <xdr:rowOff>0</xdr:rowOff>
    </xdr:from>
    <xdr:to>
      <xdr:col>5</xdr:col>
      <xdr:colOff>781050</xdr:colOff>
      <xdr:row>62</xdr:row>
      <xdr:rowOff>47625</xdr:rowOff>
    </xdr:to>
    <xdr:sp>
      <xdr:nvSpPr>
        <xdr:cNvPr id="21110" name="Text Box 23"/>
        <xdr:cNvSpPr txBox="1">
          <a:spLocks noChangeArrowheads="1"/>
        </xdr:cNvSpPr>
      </xdr:nvSpPr>
      <xdr:spPr>
        <a:xfrm>
          <a:off x="6842125" y="40366315"/>
          <a:ext cx="85725" cy="447675"/>
        </a:xfrm>
        <a:prstGeom prst="rect">
          <a:avLst/>
        </a:prstGeom>
        <a:noFill/>
        <a:ln w="9525">
          <a:noFill/>
          <a:miter lim="800000"/>
        </a:ln>
      </xdr:spPr>
    </xdr:sp>
    <xdr:clientData/>
  </xdr:twoCellAnchor>
  <xdr:twoCellAnchor editAs="oneCell">
    <xdr:from>
      <xdr:col>5</xdr:col>
      <xdr:colOff>695325</xdr:colOff>
      <xdr:row>61</xdr:row>
      <xdr:rowOff>0</xdr:rowOff>
    </xdr:from>
    <xdr:to>
      <xdr:col>5</xdr:col>
      <xdr:colOff>781050</xdr:colOff>
      <xdr:row>62</xdr:row>
      <xdr:rowOff>47625</xdr:rowOff>
    </xdr:to>
    <xdr:sp>
      <xdr:nvSpPr>
        <xdr:cNvPr id="21111" name="Text Box 23"/>
        <xdr:cNvSpPr txBox="1">
          <a:spLocks noChangeArrowheads="1"/>
        </xdr:cNvSpPr>
      </xdr:nvSpPr>
      <xdr:spPr>
        <a:xfrm>
          <a:off x="6842125" y="40366315"/>
          <a:ext cx="85725" cy="4476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12"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13"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14"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15"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1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1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1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1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22"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25"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2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2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3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62</xdr:row>
      <xdr:rowOff>0</xdr:rowOff>
    </xdr:from>
    <xdr:to>
      <xdr:col>5</xdr:col>
      <xdr:colOff>781050</xdr:colOff>
      <xdr:row>62</xdr:row>
      <xdr:rowOff>257175</xdr:rowOff>
    </xdr:to>
    <xdr:sp>
      <xdr:nvSpPr>
        <xdr:cNvPr id="21137" name="Text Box 23"/>
        <xdr:cNvSpPr txBox="1">
          <a:spLocks noChangeArrowheads="1"/>
        </xdr:cNvSpPr>
      </xdr:nvSpPr>
      <xdr:spPr>
        <a:xfrm>
          <a:off x="6842125" y="407663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3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3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4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4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4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4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4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4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4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4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4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4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55"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5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5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5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258445</xdr:rowOff>
    </xdr:to>
    <xdr:sp>
      <xdr:nvSpPr>
        <xdr:cNvPr id="21165" name="Text Box 23"/>
        <xdr:cNvSpPr txBox="1">
          <a:spLocks noChangeArrowheads="1"/>
        </xdr:cNvSpPr>
      </xdr:nvSpPr>
      <xdr:spPr>
        <a:xfrm>
          <a:off x="6842125" y="42874565"/>
          <a:ext cx="85725" cy="2584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66"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258445</xdr:rowOff>
    </xdr:to>
    <xdr:sp>
      <xdr:nvSpPr>
        <xdr:cNvPr id="21167" name="Text Box 23"/>
        <xdr:cNvSpPr txBox="1">
          <a:spLocks noChangeArrowheads="1"/>
        </xdr:cNvSpPr>
      </xdr:nvSpPr>
      <xdr:spPr>
        <a:xfrm>
          <a:off x="6842125" y="42874565"/>
          <a:ext cx="85725" cy="2584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8"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69"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1170"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1171"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1172"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7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7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66</xdr:row>
      <xdr:rowOff>36830</xdr:rowOff>
    </xdr:to>
    <xdr:sp>
      <xdr:nvSpPr>
        <xdr:cNvPr id="21175" name="Text Box 23"/>
        <xdr:cNvSpPr txBox="1">
          <a:spLocks noChangeArrowheads="1"/>
        </xdr:cNvSpPr>
      </xdr:nvSpPr>
      <xdr:spPr>
        <a:xfrm>
          <a:off x="6842125" y="42874565"/>
          <a:ext cx="85725" cy="31559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220345</xdr:rowOff>
    </xdr:to>
    <xdr:sp>
      <xdr:nvSpPr>
        <xdr:cNvPr id="21176" name="Text Box 23"/>
        <xdr:cNvSpPr txBox="1">
          <a:spLocks noChangeArrowheads="1"/>
        </xdr:cNvSpPr>
      </xdr:nvSpPr>
      <xdr:spPr>
        <a:xfrm>
          <a:off x="6842125" y="42874565"/>
          <a:ext cx="85725" cy="22034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77"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78"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79"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80"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81"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82"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83"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84"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8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685800</xdr:colOff>
      <xdr:row>65</xdr:row>
      <xdr:rowOff>0</xdr:rowOff>
    </xdr:from>
    <xdr:to>
      <xdr:col>5</xdr:col>
      <xdr:colOff>771525</xdr:colOff>
      <xdr:row>65</xdr:row>
      <xdr:rowOff>257175</xdr:rowOff>
    </xdr:to>
    <xdr:sp>
      <xdr:nvSpPr>
        <xdr:cNvPr id="21186" name="Text Box 23"/>
        <xdr:cNvSpPr txBox="1">
          <a:spLocks noChangeArrowheads="1"/>
        </xdr:cNvSpPr>
      </xdr:nvSpPr>
      <xdr:spPr>
        <a:xfrm>
          <a:off x="6832600"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8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88"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89"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90"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91"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92"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93"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257175</xdr:rowOff>
    </xdr:to>
    <xdr:sp>
      <xdr:nvSpPr>
        <xdr:cNvPr id="21194" name="Text Box 23"/>
        <xdr:cNvSpPr txBox="1">
          <a:spLocks noChangeArrowheads="1"/>
        </xdr:cNvSpPr>
      </xdr:nvSpPr>
      <xdr:spPr>
        <a:xfrm>
          <a:off x="6842125" y="42874565"/>
          <a:ext cx="85725" cy="2571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95"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96"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5</xdr:col>
      <xdr:colOff>695325</xdr:colOff>
      <xdr:row>65</xdr:row>
      <xdr:rowOff>0</xdr:rowOff>
    </xdr:from>
    <xdr:to>
      <xdr:col>5</xdr:col>
      <xdr:colOff>781050</xdr:colOff>
      <xdr:row>65</xdr:row>
      <xdr:rowOff>219075</xdr:rowOff>
    </xdr:to>
    <xdr:sp>
      <xdr:nvSpPr>
        <xdr:cNvPr id="21197" name="Text Box 23"/>
        <xdr:cNvSpPr txBox="1">
          <a:spLocks noChangeArrowheads="1"/>
        </xdr:cNvSpPr>
      </xdr:nvSpPr>
      <xdr:spPr>
        <a:xfrm>
          <a:off x="6842125" y="42874565"/>
          <a:ext cx="85725" cy="219075"/>
        </a:xfrm>
        <a:prstGeom prst="rect">
          <a:avLst/>
        </a:prstGeom>
        <a:noFill/>
        <a:ln w="9525">
          <a:noFill/>
          <a:miter lim="800000"/>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4"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6"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8"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0"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2"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4"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6"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8"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0"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1"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3"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4"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6"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8"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1"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3"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7"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9"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1"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2"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3"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4"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5"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46"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47"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48"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49"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0"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1"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2"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3"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4"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5"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6"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57"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58"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59"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0"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1"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2"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3"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4"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5"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6"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67"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68"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69"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0"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1"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2"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3"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4"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5"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6"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7"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8"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79"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0"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1"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2"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3"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4"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5"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6"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7"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8"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89"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0"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1"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2"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3"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4"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5"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6"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7"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8"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99"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00"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01"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2"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3"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4"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5"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6"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7"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8"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09"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10"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11"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2"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3"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4"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5"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6"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7"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8"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19"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20"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21"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22"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23"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24"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25"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26"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27"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28"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29"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30"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31"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32"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33"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4"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5"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6"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7"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8"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39"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40"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41"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42"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43"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44"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45"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46"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47"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48"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49"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0"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1"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2"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3"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4"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55"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56"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57"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58"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59"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0"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1"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2"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3"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4"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5"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6"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67"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68"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69"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0"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1"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2"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3"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4"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5"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6"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77"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78"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79"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0"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1"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2"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3"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4"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5"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6"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7"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8"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189"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0"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1"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2"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3"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4"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5"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6"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7"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8"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199"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0"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1"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2"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3"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4"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5"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6"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7"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8"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09"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0"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1"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2"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3"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4"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5"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6"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17"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18"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19"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0"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1"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2"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3"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4"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5"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6"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27"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28"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29"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0"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1"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2"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3"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4"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5"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6"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7"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8"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39"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0"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1"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2"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3"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4"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5"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6"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7"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8"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49"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0"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1"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2"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3"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4"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5"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6"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7"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8"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59"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60"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61"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2"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3"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4"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5"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6"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7"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8"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69"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70"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71"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2"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3"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4"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5"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6"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7"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8"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79"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80"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81"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82"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83"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84"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85"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86"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87"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88"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89"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90"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91"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92"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293"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4"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5"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6"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7"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8"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299"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0"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1"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2"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3"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4"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05"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06"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07"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08"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09"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10"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11"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12"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13"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14"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15"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16"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17"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18"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19"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0"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1" name="Text Box 1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2"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3"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4"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5"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6"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7"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8"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29"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30"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31"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32"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33"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34"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35"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36"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37"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38"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39"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40"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41"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42"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43"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4"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5"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6"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7"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8"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49"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0"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1"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2"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3"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4"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55"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56"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57"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58"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59"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0"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1"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2"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3"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4"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65"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66"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67"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68"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69"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0"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1"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2"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3"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4"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5"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6"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77"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78"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79"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0"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1"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2"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3"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4"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5"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6"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387" name="Text Box 2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88" name="Text Box 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89" name="Text Box 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0" name="Text Box 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1" name="Text Box 4"/>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2" name="Text Box 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3" name="Text Box 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4" name="Text Box 11"/>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5" name="Text Box 1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6" name="Text Box 15"/>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7" name="Text Box 16"/>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8" name="Text Box 22"/>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66040</xdr:colOff>
      <xdr:row>6</xdr:row>
      <xdr:rowOff>216535</xdr:rowOff>
    </xdr:to>
    <xdr:sp>
      <xdr:nvSpPr>
        <xdr:cNvPr id="399" name="Text Box 23"/>
        <xdr:cNvSpPr txBox="1"/>
      </xdr:nvSpPr>
      <xdr:spPr>
        <a:xfrm>
          <a:off x="3717925" y="2647315"/>
          <a:ext cx="66040" cy="21653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0" name="Text Box 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1" name="Text Box 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2" name="Text Box 4"/>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3" name="Text Box 5"/>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4" name="Text Box 6"/>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5" name="Text Box 7"/>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6" name="Text Box 1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7" name="Text Box 13"/>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8" name="Text Box 22"/>
        <xdr:cNvSpPr txBox="1"/>
      </xdr:nvSpPr>
      <xdr:spPr>
        <a:xfrm>
          <a:off x="3717925" y="2647315"/>
          <a:ext cx="85090" cy="271145"/>
        </a:xfrm>
        <a:prstGeom prst="rect">
          <a:avLst/>
        </a:prstGeom>
        <a:noFill/>
        <a:ln w="9525">
          <a:noFill/>
        </a:ln>
      </xdr:spPr>
    </xdr:sp>
    <xdr:clientData/>
  </xdr:twoCellAnchor>
  <xdr:twoCellAnchor editAs="oneCell">
    <xdr:from>
      <xdr:col>4</xdr:col>
      <xdr:colOff>0</xdr:colOff>
      <xdr:row>6</xdr:row>
      <xdr:rowOff>0</xdr:rowOff>
    </xdr:from>
    <xdr:to>
      <xdr:col>4</xdr:col>
      <xdr:colOff>85090</xdr:colOff>
      <xdr:row>6</xdr:row>
      <xdr:rowOff>271145</xdr:rowOff>
    </xdr:to>
    <xdr:sp>
      <xdr:nvSpPr>
        <xdr:cNvPr id="409" name="Text Box 23"/>
        <xdr:cNvSpPr txBox="1"/>
      </xdr:nvSpPr>
      <xdr:spPr>
        <a:xfrm>
          <a:off x="371792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0"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1"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2"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3"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4"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5"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6"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7"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8"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19"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0"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1"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2"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3"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4"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5"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6"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7"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8"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29"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0"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1"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2"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3"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4"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5"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6"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7"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8"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39"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0"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1"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2"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3"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4"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5"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6"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7"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8"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49" name="Text Box 1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0"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1"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2"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3"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4"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5"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6"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7"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8"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59"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60"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61"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2"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3"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4"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5"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6"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7"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8"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69"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70"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71"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2"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3"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4"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5"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6"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7"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8"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79"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80"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81"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82"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83"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84"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85"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86"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87"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88"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89"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90"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91"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92"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493"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94"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95"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96"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97"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98"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499"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00"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01"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02"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03"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04"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05"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06"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07"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08"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09"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10"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11"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12"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13"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14"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15"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16"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17"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18"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19"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0"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1"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2"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3"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4"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5"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6"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27"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28"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29"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0"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1"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2"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3"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4"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5"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6"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37"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38"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39"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0"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1"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2"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3"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4"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5"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6"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7"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8"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49"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0"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1"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2"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3"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4"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5"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6"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7"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8"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59"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0"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1"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2"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3"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4"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5"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6"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7"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8"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69"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70"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71"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2"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3"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4"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5"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6"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7"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8"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79"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80"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81"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2"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3"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4"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5"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6"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7"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8"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89"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90"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91"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92"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593"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94"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95"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96"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97"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98"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599"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00"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01"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02"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03"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04"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05"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06"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07"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08"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09"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10"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11"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12"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13"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14"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15"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16"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17"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18"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19"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20"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21"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22"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23"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24"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25"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26"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27"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28"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29"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0"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1"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2"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3"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4"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5"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6"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37"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38"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39"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0"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1"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2"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3"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4"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5"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6"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47"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48"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49"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0"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1"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2"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3"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4"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5"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6"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7"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8"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59"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0"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1"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2"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3"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4"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5"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6"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7"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8"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69"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0"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1"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2"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3"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4"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5"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6"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7"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8"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79"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80"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81"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2"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3"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4"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5"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6"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7"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8"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89"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90"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691"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2"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3"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4"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5"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6"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7"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8"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699"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00"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01"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02"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03"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04"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05"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06"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07"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08"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09"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10"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11"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12"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13"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14"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15"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16"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17"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18"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19"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20"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21"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22"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23"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24"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25"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26"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27"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28"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29"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30"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31"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32"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33"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34"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35"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36"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37"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38"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39"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0"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1"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2"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3"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4"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5"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6"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47"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48"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49"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0"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1"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2"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3"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4"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5"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6"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57"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58"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59"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0"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1"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2"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3"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4"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5"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6"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7"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8"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69"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0"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1"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2"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3"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4"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5"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6"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7"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8"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79"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0"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1"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2"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3"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4"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5"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6"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7"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8"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89"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90"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791"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2"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3"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4"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5"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6"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7"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8"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799"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00"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01"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2"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3"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4"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5"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6"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7"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8"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09"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10"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11"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12"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13"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14"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15"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16"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17"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18"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19"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20"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21"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22"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23"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24"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25"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26"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27"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28"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29"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30"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31"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32"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33"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34"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35"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36"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37"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38"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39"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40"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41"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42"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43"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44"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45"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46"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47"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48"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49"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0"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1"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2"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3"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4"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5"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6"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57"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58"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59"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0"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1"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2"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3"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4"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5"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6"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67"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68"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69"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0"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1"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2"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3"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4"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5"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6"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7"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8"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79"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0"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1"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2"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3"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4"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5"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6"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7"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8"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889"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0"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1"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2"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3"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4"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5"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6"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7"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8"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899"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00"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01"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2"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3"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4"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5"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6"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7"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8"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09"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10"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11"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2"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3"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4"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5"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6"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7"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8"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19"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20"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21"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22"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23"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24"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25"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26"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27"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28"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29"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30"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31"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32"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33"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34"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35"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36"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37"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38"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39"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40"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41"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42"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43"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44"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45"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46"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47"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48"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49"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50"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51"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52"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53"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54"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55"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56"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57"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58"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59"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0"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1"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2"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3"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4"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5"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6"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67"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68"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69"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0"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1"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2"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3"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4"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5"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6"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77"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78"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79"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0"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1"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2"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3"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4"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5"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6"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7"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8"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989"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0"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1"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2"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3"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4"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5"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6"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7"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8"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999"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0"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1"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2"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3"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4"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5"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6"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7"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8"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09"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10"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11"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2"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3"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4"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5"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6"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7"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8"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19"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20"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1021"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22"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23"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1024"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198"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199"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0"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1"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2"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3"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4"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5"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06"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07"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08"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09"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0"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1"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2"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3"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4"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5"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16"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17"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18"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19"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0"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1"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2"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3"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4"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5"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6"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7"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28"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29"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0"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1"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2"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3"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4"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5"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6"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7"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38"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39"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0"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1"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2"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3"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4"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5"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6"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7"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8"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49"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50"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1"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2"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3"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4"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5"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6"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7"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8"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59"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60"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1"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2"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3"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4"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5"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6"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7"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8"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69"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70"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71"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72"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3"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4"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5"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6"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7"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8"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79"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80"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81"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82"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3"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4"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5"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6"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7"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8"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89"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90"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91"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92"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93"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294"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95"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96"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97"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98"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299"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00"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01"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02"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03"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04"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05"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06"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07"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08"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09"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0"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1"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2"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3"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4"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5"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16"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17"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18"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19"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0"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1"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2"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3"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4"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5"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26"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27"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28"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29"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0"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1"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2"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3"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4"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5"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6"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7"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38"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39"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0"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1"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2"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3"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4"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5"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6"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7"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48"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49"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0"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1"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2"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3"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4"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5"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6"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7"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8"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59"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60"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1"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2"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3"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4"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5"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6"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7"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8"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69"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70"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1"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2"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3"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4"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5"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6"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7"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8"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79"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80"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81"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82"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3"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4"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5"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6"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7"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8"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89"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90"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91"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392"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3"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4"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5"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6"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7"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8"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399"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00"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01"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02"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03"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04"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05"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06"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07"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08"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09"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10"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11"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12"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13"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14"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15"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16"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17"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18"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19"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0"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1"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2"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3"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4"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5"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26"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27"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28"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29"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0"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1"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2"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3"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4"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5"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36"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37"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38"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39"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0"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1"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2"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3"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4"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5"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6"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7"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48"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49"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0"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1"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2"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3"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4"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5"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6" name="Text Box 1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7" name="Text Box 2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58" name="Text Box 2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59" name="Text Box 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0" name="Text Box 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1" name="Text Box 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2" name="Text Box 4"/>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3" name="Text Box 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4" name="Text Box 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5" name="Text Box 11"/>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6" name="Text Box 1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7" name="Text Box 15"/>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8" name="Text Box 16"/>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69" name="Text Box 22"/>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66675</xdr:colOff>
      <xdr:row>6</xdr:row>
      <xdr:rowOff>216535</xdr:rowOff>
    </xdr:to>
    <xdr:sp>
      <xdr:nvSpPr>
        <xdr:cNvPr id="21470" name="Text Box 23"/>
        <xdr:cNvSpPr txBox="1"/>
      </xdr:nvSpPr>
      <xdr:spPr>
        <a:xfrm>
          <a:off x="8880475" y="2647315"/>
          <a:ext cx="66675" cy="21653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1" name="Text Box 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2" name="Text Box 3"/>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3" name="Text Box 4"/>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4" name="Text Box 5"/>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5" name="Text Box 6"/>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6" name="Text Box 7"/>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7" name="Text Box 12"/>
        <xdr:cNvSpPr txBox="1"/>
      </xdr:nvSpPr>
      <xdr:spPr>
        <a:xfrm>
          <a:off x="8880475" y="2647315"/>
          <a:ext cx="85090" cy="271145"/>
        </a:xfrm>
        <a:prstGeom prst="rect">
          <a:avLst/>
        </a:prstGeom>
        <a:noFill/>
        <a:ln w="9525">
          <a:noFill/>
        </a:ln>
      </xdr:spPr>
    </xdr:sp>
    <xdr:clientData/>
  </xdr:twoCellAnchor>
  <xdr:twoCellAnchor editAs="oneCell">
    <xdr:from>
      <xdr:col>8</xdr:col>
      <xdr:colOff>0</xdr:colOff>
      <xdr:row>6</xdr:row>
      <xdr:rowOff>0</xdr:rowOff>
    </xdr:from>
    <xdr:to>
      <xdr:col>8</xdr:col>
      <xdr:colOff>85090</xdr:colOff>
      <xdr:row>6</xdr:row>
      <xdr:rowOff>271145</xdr:rowOff>
    </xdr:to>
    <xdr:sp>
      <xdr:nvSpPr>
        <xdr:cNvPr id="21478" name="Text Box 13"/>
        <xdr:cNvSpPr txBox="1"/>
      </xdr:nvSpPr>
      <xdr:spPr>
        <a:xfrm>
          <a:off x="8880475" y="2647315"/>
          <a:ext cx="85090" cy="271145"/>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79"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0"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1"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2"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3"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4"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5"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6"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7"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8"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89"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490"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1"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2"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3"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4"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5"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6"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7"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8"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499"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00"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1"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2"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3"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4"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5"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6"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7"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8"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09"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10"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11"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12"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3"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4"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5"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6"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7"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8"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19"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20"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21"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22"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3"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4"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5"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6"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7"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8"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29"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30"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31"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32"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33"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34"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35"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36"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37"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38"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39"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40"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41"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42"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43"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44"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45"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46"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47"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48"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49"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0"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1"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2"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3"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4"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5"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56"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57"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58"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59"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0"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1"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2"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3"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4"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5"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66"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67"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68"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69"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0"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1"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2"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3"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4"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5"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6"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7"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78"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79"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0"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1"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2"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3"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4"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5"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6"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7"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588"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89"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0"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1"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2"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3"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4"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5"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6"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7"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8"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599"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00"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1"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2"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3"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4"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5"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6"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7"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8"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09"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10"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1"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2"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3"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4"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5"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6"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7"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8"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19"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20"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21"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22"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3"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4"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5"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6"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7"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8"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29"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30"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31"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32"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3"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4"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5"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6"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7"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8"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39"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40"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41"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42"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43"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44"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45"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46"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47"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48"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49"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50"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51"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52"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53"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54"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55"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56"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57"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58"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59"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0"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1"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2"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3"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4"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5"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66"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67"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68"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69"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0"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1"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2"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3"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4"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5"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76"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77"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78"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79"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0"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1"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2"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3"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4"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5"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6"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7"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8"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89"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90"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91"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92"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93"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694"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95"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96"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97"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98"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699"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00"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01"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02"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03"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04"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05"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06"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07"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08"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09"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0"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1"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2"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3"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4"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5"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16"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17"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18"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19"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0"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1"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2"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3"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4"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5"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26"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27"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28"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29"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0"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1"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2"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3"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4"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5"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6"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7"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38"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39"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0"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1"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2"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3"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4"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5"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6"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7"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48"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49"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0"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1"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2"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3"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4"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5"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6"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7"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8"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59"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60"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1"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2"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3"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4"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5"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6"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7"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8"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69"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70"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1"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2"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3"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4"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5"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6"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7"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8"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79"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80"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81"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82"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3"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4"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5"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6"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7"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8"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89"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90"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91"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792"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3"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4"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5"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6"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7"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8" name="Text Box 1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799"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0"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1"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2"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3"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4"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5"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6"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7"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8"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09"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10"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1"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2"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3"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4"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5"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6"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7"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8"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19"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20"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1"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2"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3"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4"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5"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6"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7"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8"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29"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30"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31"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32"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3"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4"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5"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6"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7"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8"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39"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40"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41"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42"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3"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4"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5"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6"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7"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8"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49"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50"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51"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52"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53"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54"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55"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56"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57"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58"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59"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60"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61"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62"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63"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64" name="Text Box 2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65" name="Text Box 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66" name="Text Box 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67" name="Text Box 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68" name="Text Box 4"/>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69" name="Text Box 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0" name="Text Box 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1" name="Text Box 11"/>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2" name="Text Box 1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3" name="Text Box 15"/>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4" name="Text Box 16"/>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5" name="Text Box 22"/>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66040</xdr:colOff>
      <xdr:row>47</xdr:row>
      <xdr:rowOff>220980</xdr:rowOff>
    </xdr:to>
    <xdr:sp>
      <xdr:nvSpPr>
        <xdr:cNvPr id="21876" name="Text Box 23"/>
        <xdr:cNvSpPr txBox="1"/>
      </xdr:nvSpPr>
      <xdr:spPr>
        <a:xfrm>
          <a:off x="3717925" y="31069915"/>
          <a:ext cx="66040" cy="22098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77" name="Text Box 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78" name="Text Box 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79" name="Text Box 4"/>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0" name="Text Box 5"/>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1" name="Text Box 6"/>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2" name="Text Box 7"/>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3" name="Text Box 1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4" name="Text Box 13"/>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5" name="Text Box 22"/>
        <xdr:cNvSpPr txBox="1"/>
      </xdr:nvSpPr>
      <xdr:spPr>
        <a:xfrm>
          <a:off x="3717925" y="31069915"/>
          <a:ext cx="85090" cy="265430"/>
        </a:xfrm>
        <a:prstGeom prst="rect">
          <a:avLst/>
        </a:prstGeom>
        <a:noFill/>
        <a:ln w="9525">
          <a:noFill/>
        </a:ln>
      </xdr:spPr>
    </xdr:sp>
    <xdr:clientData/>
  </xdr:twoCellAnchor>
  <xdr:twoCellAnchor editAs="oneCell">
    <xdr:from>
      <xdr:col>4</xdr:col>
      <xdr:colOff>0</xdr:colOff>
      <xdr:row>47</xdr:row>
      <xdr:rowOff>0</xdr:rowOff>
    </xdr:from>
    <xdr:to>
      <xdr:col>4</xdr:col>
      <xdr:colOff>85090</xdr:colOff>
      <xdr:row>47</xdr:row>
      <xdr:rowOff>265430</xdr:rowOff>
    </xdr:to>
    <xdr:sp>
      <xdr:nvSpPr>
        <xdr:cNvPr id="21886" name="Text Box 23"/>
        <xdr:cNvSpPr txBox="1"/>
      </xdr:nvSpPr>
      <xdr:spPr>
        <a:xfrm>
          <a:off x="3717925" y="31069915"/>
          <a:ext cx="85090" cy="26543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1887"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638175</xdr:colOff>
      <xdr:row>62</xdr:row>
      <xdr:rowOff>0</xdr:rowOff>
    </xdr:from>
    <xdr:to>
      <xdr:col>5</xdr:col>
      <xdr:colOff>723900</xdr:colOff>
      <xdr:row>62</xdr:row>
      <xdr:rowOff>260350</xdr:rowOff>
    </xdr:to>
    <xdr:sp>
      <xdr:nvSpPr>
        <xdr:cNvPr id="21888" name="Text Box 23"/>
        <xdr:cNvSpPr txBox="1"/>
      </xdr:nvSpPr>
      <xdr:spPr>
        <a:xfrm>
          <a:off x="6784975" y="40766365"/>
          <a:ext cx="85725"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89"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0"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1"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2"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3"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4"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5"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6"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7"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8"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899"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00"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1"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2"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3"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4"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5"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6"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7"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8"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09"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10"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1"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2"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3"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4"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5"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6"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7"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8"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19"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20"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21"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22"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3"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4"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5"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6"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7"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8"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29"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30"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31"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32"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3"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4"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5"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6"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7"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8"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39"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40"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41"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42"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43"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44"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45"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46"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47"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48"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49"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50"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51"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52"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53"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54"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55"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56"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57"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58"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59"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0"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1"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2"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3"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4"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5"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66"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67"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68"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69"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0"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1"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2"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3"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4"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5"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76"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77"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78"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79"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0"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1"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2"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3"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4"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5"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6"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7"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88"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89"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0"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1"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2"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3"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4"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5"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6"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7"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1998"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1999"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0"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1"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2"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3"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4"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5"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6"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7"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8"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09"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10"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1"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2"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3"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4"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5"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6"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7"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8"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19"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20"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1"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2"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3"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4"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5"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6"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7"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8"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29"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30"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31"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32"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3"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4"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5"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6"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7"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8"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39"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40"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41"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42"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3"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4"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5"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6"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7"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8"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49"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50"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51"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52"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53"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54"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55"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56"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57"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58"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59"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60"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61"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62"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63"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64"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65"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66"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67"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68"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69"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0"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1"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2"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3"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4"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5"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76"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77"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78"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79"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0"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1"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2"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3"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4"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5"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086"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87"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88"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89"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0"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1"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2"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3"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4"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5"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6"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7"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8"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099"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00"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01"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02"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03"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04"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05"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06"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07"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08"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09"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10"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11"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12"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13"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14"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15"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16"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17"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18"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19"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0"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1"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2"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3"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4"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5"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26"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27"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28"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29"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0"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1"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2"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3"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4"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5"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36"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37"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38"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39"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0"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1"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2"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3"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4"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5"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6"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7"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48"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49"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0"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1"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2"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3"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4"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5"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6"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7"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58"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59"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0"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1"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2"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3"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4"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5"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6"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7"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8"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69"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70"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1"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2"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3"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4"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5"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6"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7"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8"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79"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80"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1"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2"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3"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4"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5"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6"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7"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8"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89"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90"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91"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192"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3"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4"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5"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6"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7"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8"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199"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00"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01"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02"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3"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4"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5"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6"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7"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8" name="Text Box 1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09"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0"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1"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2"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3"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4"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5"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6"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7"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8"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19"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20"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1"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2"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3"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4"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5"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6"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7"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8"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29"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30"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1"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2"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3"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4"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5"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6"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7"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8"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39"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40"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41"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42"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3"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4"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5"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6"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7"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8"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49"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50"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51"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52"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3"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4"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5"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6"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7"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8"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59"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60"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61"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62"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63"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64"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65"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66"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67"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68"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69"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70"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71"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72"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73"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74" name="Text Box 2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75" name="Text Box 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76" name="Text Box 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77" name="Text Box 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78" name="Text Box 4"/>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79" name="Text Box 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0" name="Text Box 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1" name="Text Box 11"/>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2" name="Text Box 1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3" name="Text Box 15"/>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4" name="Text Box 16"/>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5" name="Text Box 22"/>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66040</xdr:colOff>
      <xdr:row>62</xdr:row>
      <xdr:rowOff>219075</xdr:rowOff>
    </xdr:to>
    <xdr:sp>
      <xdr:nvSpPr>
        <xdr:cNvPr id="22286" name="Text Box 23"/>
        <xdr:cNvSpPr txBox="1"/>
      </xdr:nvSpPr>
      <xdr:spPr>
        <a:xfrm>
          <a:off x="3717925" y="40766365"/>
          <a:ext cx="66040" cy="219075"/>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87" name="Text Box 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88" name="Text Box 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89" name="Text Box 4"/>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0" name="Text Box 5"/>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1" name="Text Box 6"/>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2" name="Text Box 7"/>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3" name="Text Box 1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4" name="Text Box 13"/>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5" name="Text Box 22"/>
        <xdr:cNvSpPr txBox="1"/>
      </xdr:nvSpPr>
      <xdr:spPr>
        <a:xfrm>
          <a:off x="3717925" y="40766365"/>
          <a:ext cx="85090" cy="260350"/>
        </a:xfrm>
        <a:prstGeom prst="rect">
          <a:avLst/>
        </a:prstGeom>
        <a:noFill/>
        <a:ln w="9525">
          <a:noFill/>
        </a:ln>
      </xdr:spPr>
    </xdr:sp>
    <xdr:clientData/>
  </xdr:twoCellAnchor>
  <xdr:twoCellAnchor editAs="oneCell">
    <xdr:from>
      <xdr:col>4</xdr:col>
      <xdr:colOff>0</xdr:colOff>
      <xdr:row>62</xdr:row>
      <xdr:rowOff>0</xdr:rowOff>
    </xdr:from>
    <xdr:to>
      <xdr:col>4</xdr:col>
      <xdr:colOff>85090</xdr:colOff>
      <xdr:row>62</xdr:row>
      <xdr:rowOff>260350</xdr:rowOff>
    </xdr:to>
    <xdr:sp>
      <xdr:nvSpPr>
        <xdr:cNvPr id="22296" name="Text Box 23"/>
        <xdr:cNvSpPr txBox="1"/>
      </xdr:nvSpPr>
      <xdr:spPr>
        <a:xfrm>
          <a:off x="3717925" y="40766365"/>
          <a:ext cx="85090" cy="26035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297"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298"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29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0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01"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0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03"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04"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05"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06"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07"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08"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0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1"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3"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14"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5"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6"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17"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18"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1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1"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3"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24"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25"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6"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7"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8"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2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3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31"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32"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33"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34"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35"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36"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37"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38"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3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41"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3"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44"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45"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6"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7"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8"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4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51"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3"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4"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5"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6"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57"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8"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5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6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61"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6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63"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64"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65"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66"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67"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68"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6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1"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64</xdr:row>
      <xdr:rowOff>0</xdr:rowOff>
    </xdr:from>
    <xdr:to>
      <xdr:col>5</xdr:col>
      <xdr:colOff>695325</xdr:colOff>
      <xdr:row>64</xdr:row>
      <xdr:rowOff>257810</xdr:rowOff>
    </xdr:to>
    <xdr:sp>
      <xdr:nvSpPr>
        <xdr:cNvPr id="22373" name="Text Box 23"/>
        <xdr:cNvSpPr txBox="1"/>
      </xdr:nvSpPr>
      <xdr:spPr>
        <a:xfrm>
          <a:off x="6756400" y="42214165"/>
          <a:ext cx="85725" cy="25781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4"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5"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76"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580390</xdr:rowOff>
    </xdr:to>
    <xdr:sp>
      <xdr:nvSpPr>
        <xdr:cNvPr id="22377" name="Text Box 23"/>
        <xdr:cNvSpPr txBox="1"/>
      </xdr:nvSpPr>
      <xdr:spPr>
        <a:xfrm>
          <a:off x="6756400" y="41091485"/>
          <a:ext cx="85725" cy="255270"/>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8"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79"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80"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81"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325120</xdr:rowOff>
    </xdr:from>
    <xdr:to>
      <xdr:col>5</xdr:col>
      <xdr:colOff>695325</xdr:colOff>
      <xdr:row>62</xdr:row>
      <xdr:rowOff>541655</xdr:rowOff>
    </xdr:to>
    <xdr:sp>
      <xdr:nvSpPr>
        <xdr:cNvPr id="22382" name="Text Box 23"/>
        <xdr:cNvSpPr txBox="1"/>
      </xdr:nvSpPr>
      <xdr:spPr>
        <a:xfrm>
          <a:off x="6756400" y="41091485"/>
          <a:ext cx="85725" cy="216535"/>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3"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4"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5"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6"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7"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8"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89"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0"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1"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2"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3"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4"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5"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6"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7"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8"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399"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62</xdr:row>
      <xdr:rowOff>0</xdr:rowOff>
    </xdr:from>
    <xdr:to>
      <xdr:col>5</xdr:col>
      <xdr:colOff>695325</xdr:colOff>
      <xdr:row>62</xdr:row>
      <xdr:rowOff>257810</xdr:rowOff>
    </xdr:to>
    <xdr:sp>
      <xdr:nvSpPr>
        <xdr:cNvPr id="22400" name="Text Box 23"/>
        <xdr:cNvSpPr txBox="1"/>
      </xdr:nvSpPr>
      <xdr:spPr>
        <a:xfrm>
          <a:off x="6756400" y="40766365"/>
          <a:ext cx="85725" cy="257810"/>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1"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2"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3"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4"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5"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6"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7"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8"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09"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0"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1"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2"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3"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4"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5"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6"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7" name="Text Box 23"/>
        <xdr:cNvSpPr txBox="1"/>
      </xdr:nvSpPr>
      <xdr:spPr>
        <a:xfrm>
          <a:off x="6756400" y="42874565"/>
          <a:ext cx="85725" cy="255905"/>
        </a:xfrm>
        <a:prstGeom prst="rect">
          <a:avLst/>
        </a:prstGeom>
        <a:noFill/>
        <a:ln w="9525">
          <a:noFill/>
        </a:ln>
      </xdr:spPr>
    </xdr:sp>
    <xdr:clientData/>
  </xdr:twoCellAnchor>
  <xdr:twoCellAnchor editAs="oneCell">
    <xdr:from>
      <xdr:col>5</xdr:col>
      <xdr:colOff>609600</xdr:colOff>
      <xdr:row>65</xdr:row>
      <xdr:rowOff>0</xdr:rowOff>
    </xdr:from>
    <xdr:to>
      <xdr:col>5</xdr:col>
      <xdr:colOff>695325</xdr:colOff>
      <xdr:row>65</xdr:row>
      <xdr:rowOff>255905</xdr:rowOff>
    </xdr:to>
    <xdr:sp>
      <xdr:nvSpPr>
        <xdr:cNvPr id="22418" name="Text Box 23"/>
        <xdr:cNvSpPr txBox="1"/>
      </xdr:nvSpPr>
      <xdr:spPr>
        <a:xfrm>
          <a:off x="6756400" y="42874565"/>
          <a:ext cx="85725" cy="25590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19"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0"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1"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2"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3"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4"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5"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6"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7"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8"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29"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0"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1"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2"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3"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4"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5"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6"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7"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8"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39"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0"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1"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2"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3"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4"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5"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6"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7"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8"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49"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0"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1"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2"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3"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4"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5"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6"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7"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8"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59"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0" name="Text Box 1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6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7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7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7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7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8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8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8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8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9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9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9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9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49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9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9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9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9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49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0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0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0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0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0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0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0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0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0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0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1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1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1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1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2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2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2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2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3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3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4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4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5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6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6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7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7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8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8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8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8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9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9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59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59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0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0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0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0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0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0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0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0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0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0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1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1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1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1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1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1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1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1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1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1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2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2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2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2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3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3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3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3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4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4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5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5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6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7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7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8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8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9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9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69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69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0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0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0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0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1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1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1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1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1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1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1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1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1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1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2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2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2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2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2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2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2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2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2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2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3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3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3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3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4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4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4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4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5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5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6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6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7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8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8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79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79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0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0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0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0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1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1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1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1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2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2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2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2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2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2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2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2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2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2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3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3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3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3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3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3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3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3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3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3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4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4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4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4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5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5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5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5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6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6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7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7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8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89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89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0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0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1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1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1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1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2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2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2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2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3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3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3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3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3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3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3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3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3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3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4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4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4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4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4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4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4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4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4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4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5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5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5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5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6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6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6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6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7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7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298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8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299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0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0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1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1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2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2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2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2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3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3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3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3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4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4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4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4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4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4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4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4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4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4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5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5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5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5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5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5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5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5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5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5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6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6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6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6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7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7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7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7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8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8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09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09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0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1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1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2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2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3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3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3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3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4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4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4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4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5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5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5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5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5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5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5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5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5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5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6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6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6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6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6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6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6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6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6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6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7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7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7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7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8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8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8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8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19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19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08"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09"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0"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1"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2"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3"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4"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5"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6"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7"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8"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19"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20"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1"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2"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3"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4"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5"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6"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7"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8"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29"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30"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1"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2"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3"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4"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5"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6"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7"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8"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39"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40"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41"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42"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3"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4"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5"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6"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7"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8"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49"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50"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51"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52"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3"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4"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5"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6"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7"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8"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59"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60"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61"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62"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63"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64"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65"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66"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67"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68"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69"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70"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71"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72"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73"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74"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75"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76"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77"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78"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79"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0"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1"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2"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3"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4"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5"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86"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87"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88"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89"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0"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1"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2"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3"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4"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5"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296" name="Text Box 2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97" name="Text Box 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98" name="Text Box 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299" name="Text Box 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0" name="Text Box 4"/>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1" name="Text Box 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2" name="Text Box 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3" name="Text Box 11"/>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4" name="Text Box 1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5" name="Text Box 15"/>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6" name="Text Box 16"/>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7" name="Text Box 22"/>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66675</xdr:colOff>
      <xdr:row>62</xdr:row>
      <xdr:rowOff>219075</xdr:rowOff>
    </xdr:to>
    <xdr:sp>
      <xdr:nvSpPr>
        <xdr:cNvPr id="23308" name="Text Box 23"/>
        <xdr:cNvSpPr txBox="1"/>
      </xdr:nvSpPr>
      <xdr:spPr>
        <a:xfrm>
          <a:off x="8880475" y="40766365"/>
          <a:ext cx="66675" cy="219075"/>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09" name="Text Box 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0" name="Text Box 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1" name="Text Box 4"/>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2" name="Text Box 5"/>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3" name="Text Box 6"/>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4" name="Text Box 7"/>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5" name="Text Box 1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6" name="Text Box 13"/>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7" name="Text Box 22"/>
        <xdr:cNvSpPr txBox="1"/>
      </xdr:nvSpPr>
      <xdr:spPr>
        <a:xfrm>
          <a:off x="8880475" y="40766365"/>
          <a:ext cx="85725" cy="257810"/>
        </a:xfrm>
        <a:prstGeom prst="rect">
          <a:avLst/>
        </a:prstGeom>
        <a:noFill/>
        <a:ln w="9525">
          <a:noFill/>
        </a:ln>
      </xdr:spPr>
    </xdr:sp>
    <xdr:clientData/>
  </xdr:twoCellAnchor>
  <xdr:twoCellAnchor editAs="oneCell">
    <xdr:from>
      <xdr:col>8</xdr:col>
      <xdr:colOff>0</xdr:colOff>
      <xdr:row>62</xdr:row>
      <xdr:rowOff>0</xdr:rowOff>
    </xdr:from>
    <xdr:to>
      <xdr:col>8</xdr:col>
      <xdr:colOff>85725</xdr:colOff>
      <xdr:row>62</xdr:row>
      <xdr:rowOff>257810</xdr:rowOff>
    </xdr:to>
    <xdr:sp>
      <xdr:nvSpPr>
        <xdr:cNvPr id="23318" name="Text Box 23"/>
        <xdr:cNvSpPr txBox="1"/>
      </xdr:nvSpPr>
      <xdr:spPr>
        <a:xfrm>
          <a:off x="8880475" y="40766365"/>
          <a:ext cx="85725" cy="25781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19"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0"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1"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2"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3"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4"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5"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6"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7"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8"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29"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30"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1"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2"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3"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4"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5"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6"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7"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8"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39"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40"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1"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2"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3"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4"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5"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6"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7"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8"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49"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50"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51"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52"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3"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4"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5"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6"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7"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8"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59"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60"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61"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62"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3"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4"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5"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6"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7"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8"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69"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70"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71"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72"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73"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74"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75"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76"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77"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78"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79"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80"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81"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82"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83"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84"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85"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86"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87"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88"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89"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0"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1"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2"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3"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4"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5"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396"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97"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98"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399"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0"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1"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2"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3"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4"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5"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06"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07"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08"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09"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0"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1"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2"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3"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4"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5"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6"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7"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18"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19"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0"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1"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2"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3"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4"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5"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6"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7"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28"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29"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0"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1"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2"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3"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4"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5"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6"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7"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8"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39"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40"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1"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2"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3"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4"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5"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6"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7"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8"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49"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50"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1"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2"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3"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4"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5"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6"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7"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8"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59"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60"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61"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62"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3"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4"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5"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6"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7"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8"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69"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70"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71"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72"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3"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4"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5"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6"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7"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8"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79"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80"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81"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82"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83"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84"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85"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86"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87"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88"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89"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90"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91"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92"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93"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494"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95"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96"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97"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98"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499"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0"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1"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2"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3"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4"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5"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06"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07"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08"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09"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0"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1"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2"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3"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4"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5"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16"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17"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18"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19"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0"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1"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2"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3"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4"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5"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6"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7"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8"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29"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30"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31"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32"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33"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34"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35"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36"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37"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38"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39"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40"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41"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42"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43"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44"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45"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46"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47"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48"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49"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0"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1"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2"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3"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4"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5"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56"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57"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58"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59"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0"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1"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2"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3"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4"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5"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66"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67"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68"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69"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0"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1"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2"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3"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4"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5"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6"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7"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78"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79"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0"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1"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2"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3"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4"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5"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6"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7"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588"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89"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0"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1"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2"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3"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4"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5"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6"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7"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8"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599"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00"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1"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2"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3"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4"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5"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6"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7"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8"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09"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10"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1"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2"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3"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4"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5"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6"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7"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8"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19"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20"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21"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22"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3"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4"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5"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6"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7"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8"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29"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30"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31"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32"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3"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4"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5"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6"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7"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8" name="Text Box 1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39"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0"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1"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2"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3"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4"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5"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6"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7"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8"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49"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50"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1"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2"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3"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4"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5"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6"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7"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8"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59"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60"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1"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2"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3"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4"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5"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6"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7"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8"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69"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70"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71"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72"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3"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4"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5"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6"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7"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8"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79"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80"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81"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82"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3"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4"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5"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6"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7"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8"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89"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90"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91"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92"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93"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694"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95"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96"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97"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98"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699"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00"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01"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02"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03"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04" name="Text Box 2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05" name="Text Box 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06" name="Text Box 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07" name="Text Box 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08" name="Text Box 4"/>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09" name="Text Box 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0" name="Text Box 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1" name="Text Box 11"/>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2" name="Text Box 1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3" name="Text Box 15"/>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4" name="Text Box 16"/>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5" name="Text Box 22"/>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66040</xdr:colOff>
      <xdr:row>39</xdr:row>
      <xdr:rowOff>217170</xdr:rowOff>
    </xdr:to>
    <xdr:sp>
      <xdr:nvSpPr>
        <xdr:cNvPr id="23716" name="Text Box 23"/>
        <xdr:cNvSpPr txBox="1"/>
      </xdr:nvSpPr>
      <xdr:spPr>
        <a:xfrm>
          <a:off x="3717925" y="25583515"/>
          <a:ext cx="66040" cy="217170"/>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17" name="Text Box 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18" name="Text Box 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19" name="Text Box 4"/>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0" name="Text Box 5"/>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1" name="Text Box 6"/>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2" name="Text Box 7"/>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3" name="Text Box 1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4" name="Text Box 13"/>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5" name="Text Box 22"/>
        <xdr:cNvSpPr txBox="1"/>
      </xdr:nvSpPr>
      <xdr:spPr>
        <a:xfrm>
          <a:off x="3717925" y="25583515"/>
          <a:ext cx="85090" cy="271145"/>
        </a:xfrm>
        <a:prstGeom prst="rect">
          <a:avLst/>
        </a:prstGeom>
        <a:noFill/>
        <a:ln w="9525">
          <a:noFill/>
        </a:ln>
      </xdr:spPr>
    </xdr:sp>
    <xdr:clientData/>
  </xdr:twoCellAnchor>
  <xdr:twoCellAnchor editAs="oneCell">
    <xdr:from>
      <xdr:col>4</xdr:col>
      <xdr:colOff>0</xdr:colOff>
      <xdr:row>39</xdr:row>
      <xdr:rowOff>0</xdr:rowOff>
    </xdr:from>
    <xdr:to>
      <xdr:col>4</xdr:col>
      <xdr:colOff>85090</xdr:colOff>
      <xdr:row>39</xdr:row>
      <xdr:rowOff>271145</xdr:rowOff>
    </xdr:to>
    <xdr:sp>
      <xdr:nvSpPr>
        <xdr:cNvPr id="23726" name="Text Box 23"/>
        <xdr:cNvSpPr txBox="1"/>
      </xdr:nvSpPr>
      <xdr:spPr>
        <a:xfrm>
          <a:off x="3717925"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7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7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8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8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39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39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0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0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1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1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2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2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3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3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4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4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5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5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6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6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7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7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8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8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49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49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0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0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1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1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2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2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3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3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4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4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5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5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6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6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7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7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8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8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59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59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0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0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1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1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2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2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3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3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4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4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5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5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6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6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7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7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8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8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69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69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0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0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1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1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2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2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3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3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4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4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5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5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6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6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7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7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8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8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79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79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0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0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1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1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2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2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3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3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4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4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5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5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6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6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7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7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8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8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89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89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0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0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1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1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2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2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3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3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4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4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5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5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6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6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7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7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8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8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299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299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0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0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1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1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2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2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3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3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4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4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5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5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6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6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7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7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8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8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09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09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0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0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1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1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2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2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3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3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4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4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5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5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6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6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7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7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8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8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19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1999" name="Text Box 1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0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0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1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1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2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2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3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3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4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4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5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5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6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6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7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8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8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8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9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79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79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0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0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0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0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0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0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0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0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0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0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1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1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1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1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1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1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1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1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1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1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2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2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2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2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2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2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2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2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2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2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3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3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3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3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3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3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3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3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3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3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4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4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4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5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5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5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6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7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8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9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89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89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0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0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0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1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1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1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1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1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1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1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1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1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1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2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2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2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2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2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2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2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2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2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2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3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3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3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3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3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3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3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3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3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3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4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4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4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4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4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4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4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4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4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4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5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5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5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6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6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6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7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298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299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0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0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0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1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1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1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2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2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2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2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2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2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2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2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2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2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3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3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3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3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3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3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3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3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3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3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4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4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4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4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4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4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4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4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4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4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5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5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5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5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5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5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5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5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5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5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6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6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6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7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7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7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08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09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1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1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2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2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3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3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4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4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5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5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6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6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7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7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7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8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8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8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9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89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89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0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0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0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0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0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0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0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0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0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0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1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1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1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1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1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1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1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1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1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1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2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2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2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2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2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2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2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2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2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2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3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3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3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3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3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3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3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3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3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3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4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4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4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5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5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5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6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7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8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9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399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399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0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0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0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1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1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1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1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1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1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1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1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1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1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2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2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2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2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2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2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2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2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2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2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3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3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3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3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3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3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3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3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3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3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4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4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4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4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4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4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4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4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4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4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5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5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5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6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6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6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7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08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09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0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0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0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1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1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1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2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2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2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2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2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2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2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2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2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2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3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3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3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3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3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3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3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3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3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3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4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4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4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4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4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4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4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4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4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4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5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5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5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5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5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5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5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5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5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5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6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6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6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7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7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7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18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19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2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2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3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3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4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4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5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5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6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6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7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7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8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8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7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8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8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8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9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499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499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0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0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0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0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0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0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0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0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0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0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1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1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1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1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1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1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1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1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1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1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2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2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2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2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2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2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2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2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2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2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3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3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3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3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3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3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3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3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3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3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4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4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4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5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5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5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6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7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8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9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09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09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0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0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0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1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1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1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1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1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1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1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1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1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1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2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2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2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2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2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2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2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2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2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2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3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3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3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3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3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3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3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3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3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3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4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4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4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4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4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4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4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4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4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4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5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5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5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6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6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6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7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18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19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0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0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0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1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1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1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2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2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2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2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2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2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2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2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2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2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3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3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3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3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3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3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3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3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3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3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4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4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4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4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4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4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4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4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4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4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5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5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5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5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5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5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5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5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5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5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6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6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6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7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7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7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28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29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3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3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4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4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5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5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6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6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7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7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8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8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59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59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7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8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8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8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9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09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09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0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0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0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0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0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0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0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0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0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0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1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1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1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1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1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1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1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1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1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1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2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2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2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2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2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2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2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2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2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2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3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3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3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3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3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3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3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3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3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3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4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4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4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5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5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5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6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7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8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9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19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19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0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0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0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1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1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1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1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1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1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1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1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1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1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2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2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2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2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2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2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2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2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2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2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3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3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3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3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3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3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3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3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3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3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4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4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4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4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4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4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4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4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4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4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5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5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5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6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6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6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7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28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29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0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0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0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1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1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1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2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2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2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2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2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2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2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2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2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2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3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3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3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3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3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3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3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3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3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3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4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4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4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4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4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4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4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4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4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4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5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5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5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5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5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5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5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5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5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5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6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6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6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7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7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7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38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39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4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4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5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5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6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6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7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7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8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8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69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69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0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0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7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8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8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8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9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19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19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0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0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0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0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0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0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0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0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0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0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1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1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1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1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1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1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1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1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1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1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2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2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2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2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2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2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2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2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2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2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3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3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3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3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3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3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3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3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3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3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4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4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4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5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5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5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6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7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8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9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29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29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0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0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0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1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1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1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1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1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1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1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1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1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1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2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2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2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2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2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2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2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2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2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2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3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3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3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3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3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3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3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3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3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3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4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4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4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4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4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4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4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4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4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4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5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5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5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6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6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6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7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38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39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0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0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0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1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1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1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2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2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2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2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2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2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2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2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2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2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3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3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3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3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3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3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3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3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3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3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4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4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4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4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4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4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4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4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4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4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5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5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5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5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5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5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5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5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5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5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6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6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6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7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7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7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48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49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5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5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6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6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7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7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8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8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79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79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0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0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1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1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7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8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8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8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9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29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29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0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0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0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0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0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0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0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0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0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0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1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1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1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1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1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1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1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1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1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1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2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2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2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2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2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2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2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2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2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2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3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3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3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3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3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3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3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3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3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3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4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4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4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5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5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5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6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7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8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9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39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39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0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0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0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1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1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1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1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1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1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1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1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1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1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2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2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2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2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2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2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2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2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2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2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3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3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3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3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3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3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3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3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3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3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4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4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4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4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4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4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4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4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4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4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5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5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5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6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6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6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7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48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49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0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0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0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1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1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1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2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2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2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2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2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2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2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2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2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2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3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3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3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3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3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3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3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3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3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3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4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4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4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4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4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4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4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4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4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4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5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5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5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5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5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5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5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5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5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5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6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6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6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7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7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7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58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59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0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1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1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1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2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2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2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3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3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3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3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3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3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3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3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3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3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4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4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4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4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4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4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4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4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4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4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5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5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5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5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5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5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5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5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5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5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6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6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6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6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6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6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6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6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6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6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7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7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7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68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8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8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69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0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1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2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2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2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3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3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3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4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4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4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4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4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4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4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4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4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4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5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5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5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5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5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5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5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5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5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5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6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6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6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6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6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6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6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6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6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6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7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7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7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7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7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7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7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7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7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7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8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8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8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79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9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79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0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1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2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3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3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3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4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4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4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5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5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5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5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5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5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5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5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5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5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6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6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6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6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6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6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6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6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6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6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7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7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7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7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7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7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7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7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7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7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8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8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8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8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8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8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8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8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8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8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89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9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89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0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0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0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1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2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3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4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4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4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5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5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5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6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6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6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6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6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6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6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6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6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6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7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7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7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7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7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7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7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7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7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7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8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8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8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8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8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8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8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8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8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8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9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9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9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9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9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899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9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9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9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899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0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0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0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1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1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1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2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3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4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5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5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5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6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6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6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7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7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7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7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7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7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7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7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7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7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8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8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8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8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8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8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8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8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8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8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9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9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9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9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9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09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9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9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9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09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0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0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0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0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0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0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0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0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0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0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1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1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1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2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2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2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3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4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5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6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6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6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7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7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7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8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8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8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8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8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8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8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8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8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8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9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9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9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19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9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9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9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9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9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19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0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0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0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0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0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0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0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0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0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0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1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1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1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1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1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1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1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1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1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1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2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2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2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3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3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3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4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5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0"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1"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2"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3"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4"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5"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6"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7"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8"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69"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70"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71"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2"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3"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4"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5"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6"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7"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8"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79"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80"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81"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2"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3"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4"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5"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6"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7"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8"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89"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90"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91"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92"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293"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94"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95"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96"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97"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98"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299"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00"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01"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02"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03"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04"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05"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06"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07"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08"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09"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10"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11"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12"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13"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14"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15"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16"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17"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18"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19"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20"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21"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22"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23"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24"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25"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26"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27"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28"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29"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0"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1"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2"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3"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4"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5"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6"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37"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38"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39"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0"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1"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2"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3"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4"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5"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6"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47"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48"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49"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0"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1"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2"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3"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4"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5"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6"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7"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8"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59"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0"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1"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2"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3"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4"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5"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6"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7"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8"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69"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0" name="Text Box 1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3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3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4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4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5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5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6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6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7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7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8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8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399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399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09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9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9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09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0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0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1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1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2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3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3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4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4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5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5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5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5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6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6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6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6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7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7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7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7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7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7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7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7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7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7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8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8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8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8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8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8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8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8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8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8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19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9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9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19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0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0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0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0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1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1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2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2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3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4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4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5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5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6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6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6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6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7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7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7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7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8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8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8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8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8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8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8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8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8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8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9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9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9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9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29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9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9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9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9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29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0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0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0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0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1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1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1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1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2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2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3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3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4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5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5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6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6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7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7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7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7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8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8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8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8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9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9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9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9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39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9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9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9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9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39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0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0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0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0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0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0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0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0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0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0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1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1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1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1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2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2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2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2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3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3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4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4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5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6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6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7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7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8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8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8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8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9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9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49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49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0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0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0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0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0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0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0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0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0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0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1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1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1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1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1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1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1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1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1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1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2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2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2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2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3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3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3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3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4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4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5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5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6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7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7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8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8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9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9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59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59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0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0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0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0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1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1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1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1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1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1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1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1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1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1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2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2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2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2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2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2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2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2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2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2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3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3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3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3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4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4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4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4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5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5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6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6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7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8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8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69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69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0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0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0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0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1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1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1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1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2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2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2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2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2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2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2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2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2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2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3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3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3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3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3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3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3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3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3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3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4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4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4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4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5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5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5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5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6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6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7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7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8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79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79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0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0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1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1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1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1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2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2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2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2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3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3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3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3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3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3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3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3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3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3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4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4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4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4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4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4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4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4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4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4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5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5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5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5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6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6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6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6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7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7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88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8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89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0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0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1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1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2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2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2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2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3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3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3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3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4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4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4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4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4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4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4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4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4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4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5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5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5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5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5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5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5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5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5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5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6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6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6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6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7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7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7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7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8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8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099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099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0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1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1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2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2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3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3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3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3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4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4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4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4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5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5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5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5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5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5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5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5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5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5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6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6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6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6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6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6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6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6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6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6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7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7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7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7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86"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87"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88"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89"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0"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1"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2"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3"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4"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5"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6"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7"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098"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099"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0"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1"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2"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3"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4"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5"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6"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7"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08"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09"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0"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1"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2"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3"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4"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5"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6"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7"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8"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19"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20"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1"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2"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3"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4"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5"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6"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7"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8"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29"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30"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1"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2"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3"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4"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5"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6"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7"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8"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39"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40"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41"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42"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3"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4"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5"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6"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7"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8"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49"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50"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51"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52"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3"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4"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5"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6"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7"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8"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59"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60"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61"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62"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63"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64"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65"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66"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67"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68"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69"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70"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71"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72"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73"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74" name="Text Box 2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75" name="Text Box 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76" name="Text Box 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77" name="Text Box 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78" name="Text Box 4"/>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79" name="Text Box 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0" name="Text Box 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1" name="Text Box 11"/>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2" name="Text Box 1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3" name="Text Box 15"/>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4" name="Text Box 16"/>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5" name="Text Box 22"/>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217170</xdr:rowOff>
    </xdr:to>
    <xdr:sp>
      <xdr:nvSpPr>
        <xdr:cNvPr id="41186" name="Text Box 23"/>
        <xdr:cNvSpPr txBox="1"/>
      </xdr:nvSpPr>
      <xdr:spPr>
        <a:xfrm>
          <a:off x="7613650" y="25583515"/>
          <a:ext cx="66675" cy="217170"/>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87" name="Text Box 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88" name="Text Box 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89" name="Text Box 4"/>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0" name="Text Box 5"/>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1" name="Text Box 6"/>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2" name="Text Box 7"/>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3" name="Text Box 1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4" name="Text Box 13"/>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5" name="Text Box 22"/>
        <xdr:cNvSpPr txBox="1"/>
      </xdr:nvSpPr>
      <xdr:spPr>
        <a:xfrm>
          <a:off x="7613650" y="25583515"/>
          <a:ext cx="85090" cy="271145"/>
        </a:xfrm>
        <a:prstGeom prst="rect">
          <a:avLst/>
        </a:prstGeom>
        <a:noFill/>
        <a:ln w="9525">
          <a:noFill/>
        </a:ln>
      </xdr:spPr>
    </xdr:sp>
    <xdr:clientData/>
  </xdr:twoCellAnchor>
  <xdr:twoCellAnchor editAs="oneCell">
    <xdr:from>
      <xdr:col>6</xdr:col>
      <xdr:colOff>0</xdr:colOff>
      <xdr:row>39</xdr:row>
      <xdr:rowOff>0</xdr:rowOff>
    </xdr:from>
    <xdr:to>
      <xdr:col>6</xdr:col>
      <xdr:colOff>85090</xdr:colOff>
      <xdr:row>39</xdr:row>
      <xdr:rowOff>271145</xdr:rowOff>
    </xdr:to>
    <xdr:sp>
      <xdr:nvSpPr>
        <xdr:cNvPr id="41196" name="Text Box 23"/>
        <xdr:cNvSpPr txBox="1"/>
      </xdr:nvSpPr>
      <xdr:spPr>
        <a:xfrm>
          <a:off x="7613650" y="25583515"/>
          <a:ext cx="85090" cy="27114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197"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198"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199"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0"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1"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2"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3"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4"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5"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6"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7"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8"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09"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10"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11"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12"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13" name="Text Box 23"/>
        <xdr:cNvSpPr txBox="1"/>
      </xdr:nvSpPr>
      <xdr:spPr>
        <a:xfrm>
          <a:off x="6756400" y="41520110"/>
          <a:ext cx="85725" cy="255905"/>
        </a:xfrm>
        <a:prstGeom prst="rect">
          <a:avLst/>
        </a:prstGeom>
        <a:noFill/>
        <a:ln w="9525">
          <a:noFill/>
        </a:ln>
      </xdr:spPr>
    </xdr:sp>
    <xdr:clientData/>
  </xdr:twoCellAnchor>
  <xdr:twoCellAnchor editAs="oneCell">
    <xdr:from>
      <xdr:col>5</xdr:col>
      <xdr:colOff>609600</xdr:colOff>
      <xdr:row>63</xdr:row>
      <xdr:rowOff>29845</xdr:rowOff>
    </xdr:from>
    <xdr:to>
      <xdr:col>5</xdr:col>
      <xdr:colOff>695325</xdr:colOff>
      <xdr:row>63</xdr:row>
      <xdr:rowOff>285750</xdr:rowOff>
    </xdr:to>
    <xdr:sp>
      <xdr:nvSpPr>
        <xdr:cNvPr id="41214" name="Text Box 23"/>
        <xdr:cNvSpPr txBox="1"/>
      </xdr:nvSpPr>
      <xdr:spPr>
        <a:xfrm>
          <a:off x="6756400" y="41520110"/>
          <a:ext cx="85725" cy="25590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15"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16"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17"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18"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19"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0"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1"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2"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3"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4"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5"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6"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7"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8"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29"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0"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1"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2"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3"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4"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5"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6"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7"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8"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39"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0"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1"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2"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3"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4"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5"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6"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7"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8"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49"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0"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1"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2"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3"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4"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5"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6" name="Text Box 1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5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6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6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7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7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8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29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29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0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0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1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1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1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1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2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2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2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2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3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3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3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3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3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3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3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3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3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3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4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4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4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4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4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4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4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4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4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4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5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5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5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5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6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6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6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6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7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7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38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8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39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0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0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1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1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2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2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2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2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3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3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3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3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4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4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4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4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4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4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4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4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4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4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5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5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5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5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5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5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5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5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5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5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6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6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6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6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7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7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7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7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8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8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49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49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0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1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1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2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2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3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3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3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3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4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4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4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4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5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5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5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5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5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5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5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5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5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5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6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6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6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6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6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6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6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6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6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6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7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7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7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7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8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8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8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8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59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59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0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0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1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2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2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3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3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4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4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4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4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5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5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5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5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6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6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6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6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6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6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6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6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6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6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7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7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7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7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7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7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7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7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7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7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8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8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8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8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69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9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9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69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0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0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1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1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2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3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3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4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4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5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5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5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5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6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6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6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6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7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7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7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7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7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7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7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7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7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7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8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8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8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8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8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8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8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8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8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8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79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9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9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79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0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0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0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0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1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1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2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2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3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4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4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5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5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6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6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6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6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7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7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7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7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8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8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8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8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8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8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8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8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8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8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9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9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9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9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89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9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9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9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9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89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0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0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0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0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1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1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1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1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2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2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3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3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4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5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5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6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6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7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7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7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7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8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8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8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8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9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9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9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9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199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9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9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9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9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199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0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0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0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0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0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05"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06"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07"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08"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09"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0"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1"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2"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3"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4"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5"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16"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17"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18"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19"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0"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1"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2"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3"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4"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5"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26"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27"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28"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29"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0"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1"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2"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3"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4"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5"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6"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7"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38"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39"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0"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1"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2"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3"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4"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5"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6"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7"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48"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49"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0"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1"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2"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3"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4"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5"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6"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7"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8"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59"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60"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1"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2"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3"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4"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5"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6"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7"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8"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69"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70"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1"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2"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3"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4"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5"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6"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7"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8"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79"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80"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81"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82"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3"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4"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5"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6"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7"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8"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89"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90"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91"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092"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3" name="Text Box 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4" name="Text Box 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5" name="Text Box 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6" name="Text Box 4"/>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7" name="Text Box 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8" name="Text Box 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099" name="Text Box 11"/>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00" name="Text Box 1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01" name="Text Box 15"/>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02" name="Text Box 16"/>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03" name="Text Box 22"/>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04" name="Text Box 23"/>
        <xdr:cNvSpPr txBox="1">
          <a:spLocks noChangeArrowheads="1"/>
        </xdr:cNvSpPr>
      </xdr:nvSpPr>
      <xdr:spPr>
        <a:xfrm>
          <a:off x="546100" y="40766365"/>
          <a:ext cx="66675" cy="2190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05" name="Text Box 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06" name="Text Box 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07" name="Text Box 4"/>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08" name="Text Box 5"/>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09" name="Text Box 6"/>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10" name="Text Box 7"/>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11" name="Text Box 1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12" name="Text Box 1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13" name="Text Box 22"/>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85725</xdr:colOff>
      <xdr:row>62</xdr:row>
      <xdr:rowOff>257175</xdr:rowOff>
    </xdr:to>
    <xdr:sp>
      <xdr:nvSpPr>
        <xdr:cNvPr id="42114" name="Text Box 23"/>
        <xdr:cNvSpPr txBox="1">
          <a:spLocks noChangeArrowheads="1"/>
        </xdr:cNvSpPr>
      </xdr:nvSpPr>
      <xdr:spPr>
        <a:xfrm>
          <a:off x="546100" y="40766365"/>
          <a:ext cx="85725" cy="257175"/>
        </a:xfrm>
        <a:prstGeom prst="rect">
          <a:avLst/>
        </a:prstGeom>
        <a:noFill/>
        <a:ln w="9525">
          <a:noFill/>
          <a:miter lim="800000"/>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15"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16"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17"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18"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19"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0"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1"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2"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3"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4"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5"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6"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7"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8"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29"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0"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1"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2"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3"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4"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5"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6"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7"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8"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39"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0"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1"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2"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3"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4"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5"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6"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7"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8"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49"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0"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1"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2"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3"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4"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5"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6" name="Text Box 1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5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6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6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7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7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8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19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19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0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0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1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1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1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1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2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2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2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2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3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3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3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3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3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3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3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3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3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3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4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4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4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4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4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4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4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4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4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4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5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5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5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5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6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6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6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6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7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7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28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8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29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0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0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1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1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2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2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2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2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3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3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3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3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4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4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4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4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4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4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4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4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4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4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5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5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5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5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5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5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5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5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5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5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6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6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6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6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7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7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7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7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8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8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39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39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0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1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1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2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2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3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3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3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3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4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4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4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4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5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5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5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5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5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5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5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5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5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5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6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6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6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6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6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6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6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6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6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6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7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7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7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7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8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8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8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8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49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49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0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0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1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2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2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3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3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4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4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4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4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5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5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5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5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6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6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6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6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6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6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6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6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6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6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7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7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7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7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7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7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7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7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7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7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8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8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8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8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59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9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9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59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0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0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1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1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2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3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3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4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4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5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5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5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5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6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6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6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6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7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7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7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7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7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7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7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7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7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7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8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8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8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8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8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8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8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8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8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8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69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9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9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69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0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0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0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0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1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1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2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2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3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4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4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5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5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6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6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6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6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7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7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7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7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8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8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8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8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8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8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8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8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8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8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9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9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9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9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79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9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9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9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9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79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0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0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0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0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1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1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1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1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2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2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3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3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4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5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5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6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6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7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7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7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7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8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8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8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8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9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9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9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9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89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9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9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9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9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89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0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0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0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0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04"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05"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06"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07"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08"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09"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0"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1"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2"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3"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4"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5"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16"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17"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18"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19"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0"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1"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2"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3"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4"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5"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26"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27"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28"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29"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0"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1"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2"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3"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4"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5"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6"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7"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38"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39"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0"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1"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2"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3"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4"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5"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6"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7"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48"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49"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0"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1"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2"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3"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4"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5"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6"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7"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8"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59"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60"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1"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2"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3"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4"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5"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6"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7"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8"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69"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70"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1"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2"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3"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4"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5"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6"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7"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8"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79"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80"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81"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82"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3"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4"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5"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6"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7"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8"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89"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90"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91"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2992" name="Text Box 2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3" name="Text Box 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4" name="Text Box 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5" name="Text Box 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6" name="Text Box 4"/>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7" name="Text Box 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8" name="Text Box 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2999" name="Text Box 11"/>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3000" name="Text Box 1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3001" name="Text Box 15"/>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3002" name="Text Box 16"/>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3003" name="Text Box 22"/>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66675</xdr:colOff>
      <xdr:row>62</xdr:row>
      <xdr:rowOff>219075</xdr:rowOff>
    </xdr:to>
    <xdr:sp>
      <xdr:nvSpPr>
        <xdr:cNvPr id="43004" name="Text Box 23"/>
        <xdr:cNvSpPr txBox="1"/>
      </xdr:nvSpPr>
      <xdr:spPr>
        <a:xfrm>
          <a:off x="546100" y="40766365"/>
          <a:ext cx="66675" cy="219075"/>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05" name="Text Box 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06" name="Text Box 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07" name="Text Box 4"/>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08" name="Text Box 5"/>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09" name="Text Box 6"/>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10" name="Text Box 7"/>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11" name="Text Box 1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12" name="Text Box 13"/>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13" name="Text Box 22"/>
        <xdr:cNvSpPr txBox="1"/>
      </xdr:nvSpPr>
      <xdr:spPr>
        <a:xfrm>
          <a:off x="546100" y="40766365"/>
          <a:ext cx="85725" cy="257810"/>
        </a:xfrm>
        <a:prstGeom prst="rect">
          <a:avLst/>
        </a:prstGeom>
        <a:noFill/>
        <a:ln w="9525">
          <a:noFill/>
        </a:ln>
      </xdr:spPr>
    </xdr:sp>
    <xdr:clientData/>
  </xdr:twoCellAnchor>
  <xdr:twoCellAnchor editAs="oneCell">
    <xdr:from>
      <xdr:col>1</xdr:col>
      <xdr:colOff>0</xdr:colOff>
      <xdr:row>62</xdr:row>
      <xdr:rowOff>0</xdr:rowOff>
    </xdr:from>
    <xdr:to>
      <xdr:col>1</xdr:col>
      <xdr:colOff>85725</xdr:colOff>
      <xdr:row>62</xdr:row>
      <xdr:rowOff>257810</xdr:rowOff>
    </xdr:to>
    <xdr:sp>
      <xdr:nvSpPr>
        <xdr:cNvPr id="43014" name="Text Box 23"/>
        <xdr:cNvSpPr txBox="1"/>
      </xdr:nvSpPr>
      <xdr:spPr>
        <a:xfrm>
          <a:off x="546100" y="40766365"/>
          <a:ext cx="85725" cy="25781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Zeros="0" zoomScaleSheetLayoutView="60" topLeftCell="A4" workbookViewId="0">
      <selection activeCell="C6" sqref="C6"/>
    </sheetView>
  </sheetViews>
  <sheetFormatPr defaultColWidth="9" defaultRowHeight="14.25" outlineLevelCol="7"/>
  <cols>
    <col min="1" max="1" width="8.66666666666667" customWidth="1"/>
    <col min="2" max="2" width="21.1666666666667" style="84" customWidth="1"/>
    <col min="3" max="3" width="18.0083333333333" style="84" customWidth="1"/>
    <col min="4" max="4" width="18.1333333333333" style="84" customWidth="1"/>
    <col min="5" max="5" width="17.0166666666667" style="84" customWidth="1"/>
    <col min="6" max="6" width="18.725" style="84" customWidth="1"/>
    <col min="7" max="7" width="15.5333333333333" style="84" customWidth="1"/>
    <col min="8" max="8" width="15.7083333333333" style="84" customWidth="1"/>
    <col min="9" max="16377" width="9" style="84"/>
  </cols>
  <sheetData>
    <row r="1" ht="23" customHeight="1" spans="1:8">
      <c r="A1" s="85" t="s">
        <v>0</v>
      </c>
      <c r="B1" s="85"/>
      <c r="C1" s="85"/>
      <c r="D1" s="85"/>
      <c r="E1" s="85"/>
      <c r="F1" s="85"/>
      <c r="G1" s="85"/>
      <c r="H1" s="85"/>
    </row>
    <row r="2" ht="27" spans="1:8">
      <c r="A2" s="86" t="s">
        <v>1</v>
      </c>
      <c r="B2" s="86"/>
      <c r="C2" s="86"/>
      <c r="D2" s="86"/>
      <c r="E2" s="86"/>
      <c r="F2" s="86"/>
      <c r="G2" s="86"/>
      <c r="H2" s="86"/>
    </row>
    <row r="3" ht="13.5" spans="2:8">
      <c r="B3" s="87"/>
      <c r="C3" s="87"/>
      <c r="D3" s="87"/>
      <c r="E3" s="87"/>
      <c r="F3" s="87"/>
      <c r="G3" s="87"/>
      <c r="H3" s="87"/>
    </row>
    <row r="4" ht="28.5" customHeight="1" spans="1:8">
      <c r="A4" s="88" t="s">
        <v>2</v>
      </c>
      <c r="B4" s="89" t="s">
        <v>3</v>
      </c>
      <c r="C4" s="89" t="s">
        <v>4</v>
      </c>
      <c r="D4" s="89"/>
      <c r="E4" s="89"/>
      <c r="F4" s="89"/>
      <c r="G4" s="89"/>
      <c r="H4" s="89"/>
    </row>
    <row r="5" ht="24" customHeight="1" spans="1:8">
      <c r="A5" s="88"/>
      <c r="B5" s="89"/>
      <c r="C5" s="90" t="s">
        <v>5</v>
      </c>
      <c r="D5" s="91"/>
      <c r="E5" s="90" t="s">
        <v>6</v>
      </c>
      <c r="F5" s="91"/>
      <c r="G5" s="90" t="s">
        <v>7</v>
      </c>
      <c r="H5" s="91"/>
    </row>
    <row r="6" ht="23.25" customHeight="1" spans="1:8">
      <c r="A6" s="88"/>
      <c r="B6" s="89"/>
      <c r="C6" s="92" t="s">
        <v>8</v>
      </c>
      <c r="D6" s="92" t="s">
        <v>9</v>
      </c>
      <c r="E6" s="92" t="s">
        <v>8</v>
      </c>
      <c r="F6" s="92" t="s">
        <v>9</v>
      </c>
      <c r="G6" s="92" t="s">
        <v>8</v>
      </c>
      <c r="H6" s="92" t="s">
        <v>9</v>
      </c>
    </row>
    <row r="7" ht="30" customHeight="1" spans="1:8">
      <c r="A7" s="88">
        <v>1</v>
      </c>
      <c r="B7" s="93" t="s">
        <v>10</v>
      </c>
      <c r="C7" s="94">
        <f t="shared" ref="C7:C15" si="0">E7+G7</f>
        <v>6</v>
      </c>
      <c r="D7" s="94">
        <f t="shared" ref="D7:D15" si="1">F7+H7</f>
        <v>79.27</v>
      </c>
      <c r="E7" s="95">
        <v>6</v>
      </c>
      <c r="F7" s="95">
        <v>79.27</v>
      </c>
      <c r="G7" s="96"/>
      <c r="H7" s="96"/>
    </row>
    <row r="8" ht="30" customHeight="1" spans="1:8">
      <c r="A8" s="88">
        <v>2</v>
      </c>
      <c r="B8" s="93" t="s">
        <v>11</v>
      </c>
      <c r="C8" s="94">
        <f t="shared" si="0"/>
        <v>5</v>
      </c>
      <c r="D8" s="94">
        <f t="shared" si="1"/>
        <v>64.68</v>
      </c>
      <c r="E8" s="95">
        <v>5</v>
      </c>
      <c r="F8" s="95">
        <v>64.68</v>
      </c>
      <c r="G8" s="96"/>
      <c r="H8" s="96"/>
    </row>
    <row r="9" ht="30" customHeight="1" spans="1:8">
      <c r="A9" s="88">
        <v>3</v>
      </c>
      <c r="B9" s="93" t="s">
        <v>12</v>
      </c>
      <c r="C9" s="94">
        <f t="shared" si="0"/>
        <v>12</v>
      </c>
      <c r="D9" s="94">
        <f t="shared" si="1"/>
        <v>128.94</v>
      </c>
      <c r="E9" s="95">
        <v>12</v>
      </c>
      <c r="F9" s="95">
        <v>128.94</v>
      </c>
      <c r="G9" s="96"/>
      <c r="H9" s="96"/>
    </row>
    <row r="10" ht="30" customHeight="1" spans="1:8">
      <c r="A10" s="88">
        <v>4</v>
      </c>
      <c r="B10" s="93" t="s">
        <v>13</v>
      </c>
      <c r="C10" s="94">
        <f t="shared" si="0"/>
        <v>16</v>
      </c>
      <c r="D10" s="94">
        <f t="shared" si="1"/>
        <v>215.93</v>
      </c>
      <c r="E10" s="95">
        <v>16</v>
      </c>
      <c r="F10" s="95">
        <v>215.93</v>
      </c>
      <c r="G10" s="96"/>
      <c r="H10" s="96"/>
    </row>
    <row r="11" ht="30" customHeight="1" spans="1:8">
      <c r="A11" s="88">
        <v>5</v>
      </c>
      <c r="B11" s="97" t="s">
        <v>14</v>
      </c>
      <c r="C11" s="94">
        <f t="shared" si="0"/>
        <v>3</v>
      </c>
      <c r="D11" s="94">
        <f t="shared" si="1"/>
        <v>38.88</v>
      </c>
      <c r="E11" s="95">
        <v>3</v>
      </c>
      <c r="F11" s="95">
        <v>38.88</v>
      </c>
      <c r="G11" s="94"/>
      <c r="H11" s="94"/>
    </row>
    <row r="12" ht="30" customHeight="1" spans="1:8">
      <c r="A12" s="88">
        <v>6</v>
      </c>
      <c r="B12" s="97" t="s">
        <v>15</v>
      </c>
      <c r="C12" s="94">
        <f t="shared" si="0"/>
        <v>6</v>
      </c>
      <c r="D12" s="94">
        <f t="shared" si="1"/>
        <v>255.45</v>
      </c>
      <c r="E12" s="95">
        <v>5</v>
      </c>
      <c r="F12" s="95">
        <v>96.45</v>
      </c>
      <c r="G12" s="94">
        <v>1</v>
      </c>
      <c r="H12" s="94">
        <v>159</v>
      </c>
    </row>
    <row r="13" ht="30" customHeight="1" spans="1:8">
      <c r="A13" s="88">
        <v>7</v>
      </c>
      <c r="B13" s="97" t="s">
        <v>16</v>
      </c>
      <c r="C13" s="94">
        <f t="shared" si="0"/>
        <v>8</v>
      </c>
      <c r="D13" s="94">
        <f t="shared" si="1"/>
        <v>106.69</v>
      </c>
      <c r="E13" s="95">
        <v>8</v>
      </c>
      <c r="F13" s="95">
        <v>106.69</v>
      </c>
      <c r="G13" s="94"/>
      <c r="H13" s="94"/>
    </row>
    <row r="14" ht="30" customHeight="1" spans="1:8">
      <c r="A14" s="88">
        <v>8</v>
      </c>
      <c r="B14" s="97" t="s">
        <v>17</v>
      </c>
      <c r="C14" s="94">
        <f t="shared" si="0"/>
        <v>1</v>
      </c>
      <c r="D14" s="94">
        <f t="shared" si="1"/>
        <v>70.16</v>
      </c>
      <c r="E14" s="95"/>
      <c r="F14" s="95"/>
      <c r="G14" s="94">
        <v>1</v>
      </c>
      <c r="H14" s="94">
        <v>70.16</v>
      </c>
    </row>
    <row r="15" ht="30" customHeight="1" spans="1:8">
      <c r="A15" s="88">
        <v>9</v>
      </c>
      <c r="B15" s="97" t="s">
        <v>18</v>
      </c>
      <c r="C15" s="94">
        <f t="shared" si="0"/>
        <v>1</v>
      </c>
      <c r="D15" s="94">
        <f t="shared" si="1"/>
        <v>70</v>
      </c>
      <c r="E15" s="95"/>
      <c r="F15" s="95"/>
      <c r="G15" s="94">
        <v>1</v>
      </c>
      <c r="H15" s="94">
        <v>70</v>
      </c>
    </row>
    <row r="16" ht="30" customHeight="1" spans="1:8">
      <c r="A16" s="98" t="s">
        <v>19</v>
      </c>
      <c r="B16" s="99"/>
      <c r="C16" s="94">
        <f>SUM(C7:C15)</f>
        <v>58</v>
      </c>
      <c r="D16" s="94">
        <f>SUM(D7:D15)</f>
        <v>1030</v>
      </c>
      <c r="E16" s="95">
        <f>SUM(E7:E14)</f>
        <v>55</v>
      </c>
      <c r="F16" s="95">
        <f>SUM(F7:F14)</f>
        <v>730.84</v>
      </c>
      <c r="G16" s="94">
        <f>SUM(G7:G14)</f>
        <v>2</v>
      </c>
      <c r="H16" s="94">
        <f>SUM(H7:H15)</f>
        <v>299.16</v>
      </c>
    </row>
  </sheetData>
  <mergeCells count="9">
    <mergeCell ref="A1:H1"/>
    <mergeCell ref="A2:H2"/>
    <mergeCell ref="C4:H4"/>
    <mergeCell ref="C5:D5"/>
    <mergeCell ref="E5:F5"/>
    <mergeCell ref="G5:H5"/>
    <mergeCell ref="A16:B16"/>
    <mergeCell ref="A4:A6"/>
    <mergeCell ref="B4:B6"/>
  </mergeCells>
  <pageMargins left="0.747916666666667" right="0.708333333333333" top="0.747916666666667" bottom="0.747916666666667" header="0.314583333333333" footer="0.314583333333333"/>
  <pageSetup paperSize="9" firstPageNumber="5" orientation="landscape" useFirstPageNumber="1"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
  <sheetViews>
    <sheetView showZeros="0" tabSelected="1" view="pageBreakPreview" zoomScaleNormal="100" workbookViewId="0">
      <pane ySplit="4" topLeftCell="A47" activePane="bottomLeft" state="frozen"/>
      <selection/>
      <selection pane="bottomLeft" activeCell="B18" sqref="B18"/>
    </sheetView>
  </sheetViews>
  <sheetFormatPr defaultColWidth="9" defaultRowHeight="21.95" customHeight="1"/>
  <cols>
    <col min="1" max="1" width="7.16666666666667" style="5" customWidth="1"/>
    <col min="2" max="2" width="14.5" style="5" customWidth="1"/>
    <col min="3" max="3" width="19.25" style="6" customWidth="1"/>
    <col min="4" max="4" width="7.875" style="6" customWidth="1"/>
    <col min="5" max="5" width="31.875" style="5" customWidth="1"/>
    <col min="6" max="6" width="19.25" style="7" customWidth="1"/>
    <col min="7" max="7" width="7" style="8" customWidth="1"/>
    <col min="8" max="8" width="9.625" style="8" customWidth="1"/>
    <col min="9" max="9" width="7.75" style="5" customWidth="1"/>
    <col min="10" max="10" width="11.125" style="5" customWidth="1"/>
    <col min="11" max="16384" width="9" style="5"/>
  </cols>
  <sheetData>
    <row r="1" ht="35" customHeight="1" spans="1:10">
      <c r="A1" s="9" t="s">
        <v>20</v>
      </c>
      <c r="B1" s="10"/>
      <c r="C1" s="11"/>
      <c r="D1" s="12"/>
      <c r="E1" s="13"/>
      <c r="F1" s="14"/>
      <c r="G1" s="15"/>
      <c r="H1" s="15"/>
      <c r="I1" s="13"/>
      <c r="J1" s="13"/>
    </row>
    <row r="2" ht="36.75" customHeight="1" spans="1:10">
      <c r="A2" s="16" t="s">
        <v>21</v>
      </c>
      <c r="B2" s="16"/>
      <c r="C2" s="16"/>
      <c r="D2" s="16"/>
      <c r="E2" s="16"/>
      <c r="F2" s="16"/>
      <c r="G2" s="16"/>
      <c r="H2" s="16"/>
      <c r="I2" s="16"/>
      <c r="J2" s="16"/>
    </row>
    <row r="3" s="1" customFormat="1" ht="27.75" customHeight="1" spans="1:10">
      <c r="A3" s="17" t="s">
        <v>2</v>
      </c>
      <c r="B3" s="18" t="s">
        <v>3</v>
      </c>
      <c r="C3" s="19" t="s">
        <v>22</v>
      </c>
      <c r="D3" s="19" t="s">
        <v>23</v>
      </c>
      <c r="E3" s="20" t="s">
        <v>24</v>
      </c>
      <c r="F3" s="19" t="s">
        <v>25</v>
      </c>
      <c r="G3" s="19" t="s">
        <v>26</v>
      </c>
      <c r="H3" s="19" t="s">
        <v>27</v>
      </c>
      <c r="I3" s="72" t="s">
        <v>28</v>
      </c>
      <c r="J3" s="72" t="s">
        <v>29</v>
      </c>
    </row>
    <row r="4" s="1" customFormat="1" ht="48.95" customHeight="1" spans="1:10">
      <c r="A4" s="17"/>
      <c r="B4" s="18"/>
      <c r="C4" s="20"/>
      <c r="D4" s="20"/>
      <c r="E4" s="20"/>
      <c r="F4" s="19"/>
      <c r="G4" s="19" t="s">
        <v>30</v>
      </c>
      <c r="H4" s="19"/>
      <c r="I4" s="72"/>
      <c r="J4" s="72"/>
    </row>
    <row r="5" s="2" customFormat="1" ht="32" customHeight="1" spans="1:10">
      <c r="A5" s="21"/>
      <c r="B5" s="18"/>
      <c r="C5" s="22" t="s">
        <v>19</v>
      </c>
      <c r="D5" s="23"/>
      <c r="E5" s="23"/>
      <c r="F5" s="24"/>
      <c r="G5" s="25">
        <f>G6+G62</f>
        <v>1030</v>
      </c>
      <c r="H5" s="26"/>
      <c r="I5" s="73"/>
      <c r="J5" s="74"/>
    </row>
    <row r="6" s="2" customFormat="1" ht="28" customHeight="1" spans="1:10">
      <c r="A6" s="27" t="s">
        <v>31</v>
      </c>
      <c r="B6" s="28"/>
      <c r="C6" s="29"/>
      <c r="D6" s="23"/>
      <c r="E6" s="23"/>
      <c r="F6" s="30"/>
      <c r="G6" s="25">
        <f>SUM(G7:G61)</f>
        <v>730.84</v>
      </c>
      <c r="H6" s="31"/>
      <c r="I6" s="73"/>
      <c r="J6" s="74"/>
    </row>
    <row r="7" s="3" customFormat="1" ht="54" customHeight="1" spans="1:10">
      <c r="A7" s="32">
        <v>1</v>
      </c>
      <c r="B7" s="33" t="s">
        <v>32</v>
      </c>
      <c r="C7" s="33" t="s">
        <v>33</v>
      </c>
      <c r="D7" s="33" t="s">
        <v>34</v>
      </c>
      <c r="E7" s="34" t="s">
        <v>35</v>
      </c>
      <c r="F7" s="34" t="s">
        <v>36</v>
      </c>
      <c r="G7" s="35">
        <v>17.14</v>
      </c>
      <c r="H7" s="33" t="s">
        <v>37</v>
      </c>
      <c r="I7" s="75" t="s">
        <v>38</v>
      </c>
      <c r="J7" s="76" t="s">
        <v>39</v>
      </c>
    </row>
    <row r="8" s="3" customFormat="1" ht="54" customHeight="1" spans="1:10">
      <c r="A8" s="32">
        <v>2</v>
      </c>
      <c r="B8" s="33" t="s">
        <v>32</v>
      </c>
      <c r="C8" s="33" t="s">
        <v>40</v>
      </c>
      <c r="D8" s="33" t="s">
        <v>41</v>
      </c>
      <c r="E8" s="34" t="s">
        <v>42</v>
      </c>
      <c r="F8" s="34" t="s">
        <v>36</v>
      </c>
      <c r="G8" s="35">
        <v>5.54</v>
      </c>
      <c r="H8" s="33" t="s">
        <v>37</v>
      </c>
      <c r="I8" s="75" t="s">
        <v>38</v>
      </c>
      <c r="J8" s="36" t="s">
        <v>39</v>
      </c>
    </row>
    <row r="9" s="3" customFormat="1" ht="54" customHeight="1" spans="1:10">
      <c r="A9" s="32">
        <v>3</v>
      </c>
      <c r="B9" s="33" t="s">
        <v>32</v>
      </c>
      <c r="C9" s="34" t="s">
        <v>43</v>
      </c>
      <c r="D9" s="33" t="s">
        <v>44</v>
      </c>
      <c r="E9" s="34" t="s">
        <v>45</v>
      </c>
      <c r="F9" s="34" t="s">
        <v>36</v>
      </c>
      <c r="G9" s="35">
        <v>4.64</v>
      </c>
      <c r="H9" s="33" t="s">
        <v>37</v>
      </c>
      <c r="I9" s="75" t="s">
        <v>38</v>
      </c>
      <c r="J9" s="36" t="s">
        <v>39</v>
      </c>
    </row>
    <row r="10" s="3" customFormat="1" ht="54" customHeight="1" spans="1:10">
      <c r="A10" s="32">
        <v>4</v>
      </c>
      <c r="B10" s="33" t="s">
        <v>32</v>
      </c>
      <c r="C10" s="33" t="s">
        <v>46</v>
      </c>
      <c r="D10" s="33" t="s">
        <v>47</v>
      </c>
      <c r="E10" s="34" t="s">
        <v>48</v>
      </c>
      <c r="F10" s="34" t="s">
        <v>36</v>
      </c>
      <c r="G10" s="35">
        <v>17.93</v>
      </c>
      <c r="H10" s="33" t="s">
        <v>37</v>
      </c>
      <c r="I10" s="75" t="s">
        <v>38</v>
      </c>
      <c r="J10" s="36" t="s">
        <v>39</v>
      </c>
    </row>
    <row r="11" s="3" customFormat="1" ht="54" customHeight="1" spans="1:10">
      <c r="A11" s="32">
        <v>5</v>
      </c>
      <c r="B11" s="33" t="s">
        <v>32</v>
      </c>
      <c r="C11" s="34" t="s">
        <v>49</v>
      </c>
      <c r="D11" s="33" t="s">
        <v>50</v>
      </c>
      <c r="E11" s="34" t="s">
        <v>51</v>
      </c>
      <c r="F11" s="34" t="s">
        <v>36</v>
      </c>
      <c r="G11" s="35">
        <v>11.5</v>
      </c>
      <c r="H11" s="33" t="s">
        <v>37</v>
      </c>
      <c r="I11" s="75" t="s">
        <v>38</v>
      </c>
      <c r="J11" s="36" t="s">
        <v>39</v>
      </c>
    </row>
    <row r="12" s="3" customFormat="1" ht="78" customHeight="1" spans="1:10">
      <c r="A12" s="32">
        <v>6</v>
      </c>
      <c r="B12" s="33" t="s">
        <v>32</v>
      </c>
      <c r="C12" s="34" t="s">
        <v>52</v>
      </c>
      <c r="D12" s="33" t="s">
        <v>53</v>
      </c>
      <c r="E12" s="34" t="s">
        <v>54</v>
      </c>
      <c r="F12" s="34" t="s">
        <v>36</v>
      </c>
      <c r="G12" s="35">
        <v>22.52</v>
      </c>
      <c r="H12" s="33" t="s">
        <v>37</v>
      </c>
      <c r="I12" s="75" t="s">
        <v>38</v>
      </c>
      <c r="J12" s="36" t="s">
        <v>39</v>
      </c>
    </row>
    <row r="13" s="3" customFormat="1" ht="54" customHeight="1" spans="1:10">
      <c r="A13" s="32">
        <v>7</v>
      </c>
      <c r="B13" s="32" t="s">
        <v>55</v>
      </c>
      <c r="C13" s="36" t="s">
        <v>56</v>
      </c>
      <c r="D13" s="37" t="s">
        <v>57</v>
      </c>
      <c r="E13" s="38" t="s">
        <v>58</v>
      </c>
      <c r="F13" s="37" t="s">
        <v>36</v>
      </c>
      <c r="G13" s="35">
        <v>21.43</v>
      </c>
      <c r="H13" s="33" t="s">
        <v>37</v>
      </c>
      <c r="I13" s="77" t="s">
        <v>59</v>
      </c>
      <c r="J13" s="36" t="s">
        <v>39</v>
      </c>
    </row>
    <row r="14" s="3" customFormat="1" ht="54" customHeight="1" spans="1:10">
      <c r="A14" s="32">
        <v>8</v>
      </c>
      <c r="B14" s="32" t="s">
        <v>55</v>
      </c>
      <c r="C14" s="36" t="s">
        <v>60</v>
      </c>
      <c r="D14" s="37" t="s">
        <v>61</v>
      </c>
      <c r="E14" s="38" t="s">
        <v>62</v>
      </c>
      <c r="F14" s="37" t="s">
        <v>36</v>
      </c>
      <c r="G14" s="35">
        <v>11.66</v>
      </c>
      <c r="H14" s="33" t="s">
        <v>37</v>
      </c>
      <c r="I14" s="77" t="s">
        <v>59</v>
      </c>
      <c r="J14" s="36" t="s">
        <v>39</v>
      </c>
    </row>
    <row r="15" s="3" customFormat="1" ht="54" customHeight="1" spans="1:10">
      <c r="A15" s="32">
        <v>9</v>
      </c>
      <c r="B15" s="32" t="s">
        <v>55</v>
      </c>
      <c r="C15" s="36" t="s">
        <v>63</v>
      </c>
      <c r="D15" s="37" t="s">
        <v>64</v>
      </c>
      <c r="E15" s="38" t="s">
        <v>65</v>
      </c>
      <c r="F15" s="37" t="s">
        <v>36</v>
      </c>
      <c r="G15" s="35">
        <v>22.6</v>
      </c>
      <c r="H15" s="33" t="s">
        <v>37</v>
      </c>
      <c r="I15" s="77" t="s">
        <v>59</v>
      </c>
      <c r="J15" s="36" t="s">
        <v>39</v>
      </c>
    </row>
    <row r="16" s="3" customFormat="1" ht="54" customHeight="1" spans="1:10">
      <c r="A16" s="32">
        <v>10</v>
      </c>
      <c r="B16" s="32" t="s">
        <v>55</v>
      </c>
      <c r="C16" s="36" t="s">
        <v>66</v>
      </c>
      <c r="D16" s="37" t="s">
        <v>67</v>
      </c>
      <c r="E16" s="38" t="s">
        <v>68</v>
      </c>
      <c r="F16" s="37" t="s">
        <v>36</v>
      </c>
      <c r="G16" s="35">
        <v>24.19</v>
      </c>
      <c r="H16" s="33" t="s">
        <v>37</v>
      </c>
      <c r="I16" s="77" t="s">
        <v>59</v>
      </c>
      <c r="J16" s="36" t="s">
        <v>39</v>
      </c>
    </row>
    <row r="17" s="3" customFormat="1" ht="54" customHeight="1" spans="1:10">
      <c r="A17" s="32">
        <v>11</v>
      </c>
      <c r="B17" s="32" t="s">
        <v>55</v>
      </c>
      <c r="C17" s="36" t="s">
        <v>69</v>
      </c>
      <c r="D17" s="37" t="s">
        <v>70</v>
      </c>
      <c r="E17" s="38" t="s">
        <v>71</v>
      </c>
      <c r="F17" s="37" t="s">
        <v>36</v>
      </c>
      <c r="G17" s="35">
        <v>16.57</v>
      </c>
      <c r="H17" s="33" t="s">
        <v>37</v>
      </c>
      <c r="I17" s="77" t="s">
        <v>59</v>
      </c>
      <c r="J17" s="36" t="s">
        <v>39</v>
      </c>
    </row>
    <row r="18" s="2" customFormat="1" ht="54" customHeight="1" spans="1:10">
      <c r="A18" s="21">
        <v>12</v>
      </c>
      <c r="B18" s="21" t="s">
        <v>11</v>
      </c>
      <c r="C18" s="39" t="s">
        <v>72</v>
      </c>
      <c r="D18" s="40" t="s">
        <v>73</v>
      </c>
      <c r="E18" s="41" t="s">
        <v>74</v>
      </c>
      <c r="F18" s="42" t="s">
        <v>75</v>
      </c>
      <c r="G18" s="43">
        <v>0.32</v>
      </c>
      <c r="H18" s="44" t="s">
        <v>37</v>
      </c>
      <c r="I18" s="61" t="s">
        <v>76</v>
      </c>
      <c r="J18" s="78" t="s">
        <v>39</v>
      </c>
    </row>
    <row r="19" s="2" customFormat="1" ht="54" customHeight="1" spans="1:10">
      <c r="A19" s="21">
        <v>13</v>
      </c>
      <c r="B19" s="21" t="s">
        <v>11</v>
      </c>
      <c r="C19" s="39" t="s">
        <v>77</v>
      </c>
      <c r="D19" s="40" t="s">
        <v>78</v>
      </c>
      <c r="E19" s="41" t="s">
        <v>79</v>
      </c>
      <c r="F19" s="42" t="s">
        <v>80</v>
      </c>
      <c r="G19" s="43">
        <v>1.4</v>
      </c>
      <c r="H19" s="44" t="s">
        <v>37</v>
      </c>
      <c r="I19" s="61" t="s">
        <v>76</v>
      </c>
      <c r="J19" s="78" t="s">
        <v>39</v>
      </c>
    </row>
    <row r="20" s="2" customFormat="1" ht="54" customHeight="1" spans="1:10">
      <c r="A20" s="21">
        <v>14</v>
      </c>
      <c r="B20" s="21" t="s">
        <v>11</v>
      </c>
      <c r="C20" s="39" t="s">
        <v>81</v>
      </c>
      <c r="D20" s="40" t="s">
        <v>82</v>
      </c>
      <c r="E20" s="41" t="s">
        <v>83</v>
      </c>
      <c r="F20" s="42" t="s">
        <v>80</v>
      </c>
      <c r="G20" s="43">
        <v>0.96</v>
      </c>
      <c r="H20" s="44" t="s">
        <v>37</v>
      </c>
      <c r="I20" s="61" t="s">
        <v>76</v>
      </c>
      <c r="J20" s="78" t="s">
        <v>39</v>
      </c>
    </row>
    <row r="21" s="2" customFormat="1" ht="54" customHeight="1" spans="1:10">
      <c r="A21" s="21">
        <v>15</v>
      </c>
      <c r="B21" s="21" t="s">
        <v>84</v>
      </c>
      <c r="C21" s="45" t="s">
        <v>85</v>
      </c>
      <c r="D21" s="46" t="s">
        <v>86</v>
      </c>
      <c r="E21" s="47" t="s">
        <v>87</v>
      </c>
      <c r="F21" s="47" t="s">
        <v>88</v>
      </c>
      <c r="G21" s="43">
        <v>1.4</v>
      </c>
      <c r="H21" s="44" t="s">
        <v>37</v>
      </c>
      <c r="I21" s="79" t="s">
        <v>89</v>
      </c>
      <c r="J21" s="78" t="s">
        <v>39</v>
      </c>
    </row>
    <row r="22" s="2" customFormat="1" ht="54" customHeight="1" spans="1:10">
      <c r="A22" s="21">
        <v>16</v>
      </c>
      <c r="B22" s="21" t="s">
        <v>84</v>
      </c>
      <c r="C22" s="45" t="s">
        <v>90</v>
      </c>
      <c r="D22" s="46" t="s">
        <v>91</v>
      </c>
      <c r="E22" s="47" t="s">
        <v>92</v>
      </c>
      <c r="F22" s="47" t="s">
        <v>93</v>
      </c>
      <c r="G22" s="43">
        <v>2.7</v>
      </c>
      <c r="H22" s="44" t="s">
        <v>37</v>
      </c>
      <c r="I22" s="79" t="s">
        <v>89</v>
      </c>
      <c r="J22" s="78" t="s">
        <v>39</v>
      </c>
    </row>
    <row r="23" s="2" customFormat="1" ht="54" customHeight="1" spans="1:10">
      <c r="A23" s="21">
        <v>17</v>
      </c>
      <c r="B23" s="21" t="s">
        <v>84</v>
      </c>
      <c r="C23" s="45" t="s">
        <v>94</v>
      </c>
      <c r="D23" s="46" t="s">
        <v>95</v>
      </c>
      <c r="E23" s="47" t="s">
        <v>96</v>
      </c>
      <c r="F23" s="47" t="s">
        <v>97</v>
      </c>
      <c r="G23" s="43">
        <v>10.48</v>
      </c>
      <c r="H23" s="44" t="s">
        <v>37</v>
      </c>
      <c r="I23" s="79" t="s">
        <v>89</v>
      </c>
      <c r="J23" s="78" t="s">
        <v>39</v>
      </c>
    </row>
    <row r="24" s="2" customFormat="1" ht="54" customHeight="1" spans="1:10">
      <c r="A24" s="21">
        <v>18</v>
      </c>
      <c r="B24" s="21" t="s">
        <v>84</v>
      </c>
      <c r="C24" s="45" t="s">
        <v>98</v>
      </c>
      <c r="D24" s="46" t="s">
        <v>99</v>
      </c>
      <c r="E24" s="47" t="s">
        <v>100</v>
      </c>
      <c r="F24" s="47" t="s">
        <v>101</v>
      </c>
      <c r="G24" s="43">
        <v>8.45</v>
      </c>
      <c r="H24" s="44" t="s">
        <v>37</v>
      </c>
      <c r="I24" s="79" t="s">
        <v>89</v>
      </c>
      <c r="J24" s="78" t="s">
        <v>39</v>
      </c>
    </row>
    <row r="25" s="2" customFormat="1" ht="54" customHeight="1" spans="1:10">
      <c r="A25" s="21">
        <v>19</v>
      </c>
      <c r="B25" s="21" t="s">
        <v>84</v>
      </c>
      <c r="C25" s="45" t="s">
        <v>102</v>
      </c>
      <c r="D25" s="46" t="s">
        <v>103</v>
      </c>
      <c r="E25" s="47" t="s">
        <v>104</v>
      </c>
      <c r="F25" s="47" t="s">
        <v>105</v>
      </c>
      <c r="G25" s="43">
        <v>9.9</v>
      </c>
      <c r="H25" s="44" t="s">
        <v>37</v>
      </c>
      <c r="I25" s="79" t="s">
        <v>89</v>
      </c>
      <c r="J25" s="78" t="s">
        <v>39</v>
      </c>
    </row>
    <row r="26" s="2" customFormat="1" ht="54" customHeight="1" spans="1:10">
      <c r="A26" s="21">
        <v>20</v>
      </c>
      <c r="B26" s="21" t="s">
        <v>84</v>
      </c>
      <c r="C26" s="45" t="s">
        <v>106</v>
      </c>
      <c r="D26" s="46" t="s">
        <v>107</v>
      </c>
      <c r="E26" s="47" t="s">
        <v>108</v>
      </c>
      <c r="F26" s="47" t="s">
        <v>109</v>
      </c>
      <c r="G26" s="43">
        <v>5.01</v>
      </c>
      <c r="H26" s="44" t="s">
        <v>37</v>
      </c>
      <c r="I26" s="79" t="s">
        <v>89</v>
      </c>
      <c r="J26" s="78" t="s">
        <v>39</v>
      </c>
    </row>
    <row r="27" s="2" customFormat="1" ht="54" customHeight="1" spans="1:10">
      <c r="A27" s="21">
        <v>21</v>
      </c>
      <c r="B27" s="21" t="s">
        <v>110</v>
      </c>
      <c r="C27" s="48" t="s">
        <v>111</v>
      </c>
      <c r="D27" s="49" t="s">
        <v>112</v>
      </c>
      <c r="E27" s="49" t="s">
        <v>113</v>
      </c>
      <c r="F27" s="49" t="s">
        <v>114</v>
      </c>
      <c r="G27" s="43">
        <v>18.32</v>
      </c>
      <c r="H27" s="44" t="s">
        <v>37</v>
      </c>
      <c r="I27" s="79" t="s">
        <v>115</v>
      </c>
      <c r="J27" s="78" t="s">
        <v>39</v>
      </c>
    </row>
    <row r="28" s="2" customFormat="1" ht="54" customHeight="1" spans="1:10">
      <c r="A28" s="21">
        <v>22</v>
      </c>
      <c r="B28" s="21" t="s">
        <v>110</v>
      </c>
      <c r="C28" s="48" t="s">
        <v>116</v>
      </c>
      <c r="D28" s="49" t="s">
        <v>117</v>
      </c>
      <c r="E28" s="49" t="s">
        <v>118</v>
      </c>
      <c r="F28" s="49" t="s">
        <v>114</v>
      </c>
      <c r="G28" s="43">
        <v>10.18</v>
      </c>
      <c r="H28" s="44" t="s">
        <v>37</v>
      </c>
      <c r="I28" s="79" t="s">
        <v>115</v>
      </c>
      <c r="J28" s="78" t="s">
        <v>39</v>
      </c>
    </row>
    <row r="29" s="2" customFormat="1" ht="54" customHeight="1" spans="1:10">
      <c r="A29" s="21">
        <v>23</v>
      </c>
      <c r="B29" s="21" t="s">
        <v>110</v>
      </c>
      <c r="C29" s="48" t="s">
        <v>119</v>
      </c>
      <c r="D29" s="49" t="s">
        <v>120</v>
      </c>
      <c r="E29" s="49" t="s">
        <v>121</v>
      </c>
      <c r="F29" s="49" t="s">
        <v>114</v>
      </c>
      <c r="G29" s="43">
        <v>7.2</v>
      </c>
      <c r="H29" s="44" t="s">
        <v>37</v>
      </c>
      <c r="I29" s="79" t="s">
        <v>115</v>
      </c>
      <c r="J29" s="78" t="s">
        <v>39</v>
      </c>
    </row>
    <row r="30" s="2" customFormat="1" ht="54" customHeight="1" spans="1:10">
      <c r="A30" s="21">
        <v>24</v>
      </c>
      <c r="B30" s="21" t="s">
        <v>110</v>
      </c>
      <c r="C30" s="48" t="s">
        <v>122</v>
      </c>
      <c r="D30" s="49" t="s">
        <v>123</v>
      </c>
      <c r="E30" s="49" t="s">
        <v>124</v>
      </c>
      <c r="F30" s="49" t="s">
        <v>114</v>
      </c>
      <c r="G30" s="43">
        <v>3.27</v>
      </c>
      <c r="H30" s="44" t="s">
        <v>37</v>
      </c>
      <c r="I30" s="79" t="s">
        <v>115</v>
      </c>
      <c r="J30" s="78" t="s">
        <v>39</v>
      </c>
    </row>
    <row r="31" s="2" customFormat="1" ht="54" customHeight="1" spans="1:10">
      <c r="A31" s="21">
        <v>25</v>
      </c>
      <c r="B31" s="21" t="s">
        <v>110</v>
      </c>
      <c r="C31" s="48" t="s">
        <v>125</v>
      </c>
      <c r="D31" s="49" t="s">
        <v>126</v>
      </c>
      <c r="E31" s="49" t="s">
        <v>127</v>
      </c>
      <c r="F31" s="49" t="s">
        <v>114</v>
      </c>
      <c r="G31" s="43">
        <v>16.2</v>
      </c>
      <c r="H31" s="44" t="s">
        <v>37</v>
      </c>
      <c r="I31" s="79" t="s">
        <v>115</v>
      </c>
      <c r="J31" s="78" t="s">
        <v>39</v>
      </c>
    </row>
    <row r="32" s="2" customFormat="1" ht="54" customHeight="1" spans="1:10">
      <c r="A32" s="21">
        <v>26</v>
      </c>
      <c r="B32" s="21" t="s">
        <v>110</v>
      </c>
      <c r="C32" s="48" t="s">
        <v>128</v>
      </c>
      <c r="D32" s="49" t="s">
        <v>129</v>
      </c>
      <c r="E32" s="49" t="s">
        <v>130</v>
      </c>
      <c r="F32" s="49" t="s">
        <v>114</v>
      </c>
      <c r="G32" s="43">
        <v>1.92</v>
      </c>
      <c r="H32" s="44" t="s">
        <v>37</v>
      </c>
      <c r="I32" s="79" t="s">
        <v>115</v>
      </c>
      <c r="J32" s="78" t="s">
        <v>39</v>
      </c>
    </row>
    <row r="33" s="2" customFormat="1" ht="54" customHeight="1" spans="1:10">
      <c r="A33" s="21">
        <v>27</v>
      </c>
      <c r="B33" s="21" t="s">
        <v>110</v>
      </c>
      <c r="C33" s="48" t="s">
        <v>131</v>
      </c>
      <c r="D33" s="49" t="s">
        <v>132</v>
      </c>
      <c r="E33" s="49" t="s">
        <v>133</v>
      </c>
      <c r="F33" s="49" t="s">
        <v>114</v>
      </c>
      <c r="G33" s="43">
        <v>7.24</v>
      </c>
      <c r="H33" s="44" t="s">
        <v>37</v>
      </c>
      <c r="I33" s="79" t="s">
        <v>115</v>
      </c>
      <c r="J33" s="78" t="s">
        <v>39</v>
      </c>
    </row>
    <row r="34" s="2" customFormat="1" ht="54" customHeight="1" spans="1:10">
      <c r="A34" s="21">
        <v>28</v>
      </c>
      <c r="B34" s="21" t="s">
        <v>110</v>
      </c>
      <c r="C34" s="48" t="s">
        <v>134</v>
      </c>
      <c r="D34" s="49" t="s">
        <v>135</v>
      </c>
      <c r="E34" s="49" t="s">
        <v>136</v>
      </c>
      <c r="F34" s="49" t="s">
        <v>114</v>
      </c>
      <c r="G34" s="43">
        <v>23.9</v>
      </c>
      <c r="H34" s="44" t="s">
        <v>37</v>
      </c>
      <c r="I34" s="79" t="s">
        <v>115</v>
      </c>
      <c r="J34" s="78" t="s">
        <v>39</v>
      </c>
    </row>
    <row r="35" s="2" customFormat="1" ht="54" customHeight="1" spans="1:10">
      <c r="A35" s="21">
        <v>29</v>
      </c>
      <c r="B35" s="21" t="s">
        <v>110</v>
      </c>
      <c r="C35" s="48" t="s">
        <v>137</v>
      </c>
      <c r="D35" s="49" t="s">
        <v>138</v>
      </c>
      <c r="E35" s="49" t="s">
        <v>139</v>
      </c>
      <c r="F35" s="49" t="s">
        <v>114</v>
      </c>
      <c r="G35" s="43">
        <v>6.45</v>
      </c>
      <c r="H35" s="44" t="s">
        <v>37</v>
      </c>
      <c r="I35" s="79" t="s">
        <v>115</v>
      </c>
      <c r="J35" s="78" t="s">
        <v>39</v>
      </c>
    </row>
    <row r="36" s="2" customFormat="1" ht="54" customHeight="1" spans="1:10">
      <c r="A36" s="21">
        <v>30</v>
      </c>
      <c r="B36" s="21" t="s">
        <v>110</v>
      </c>
      <c r="C36" s="48" t="s">
        <v>140</v>
      </c>
      <c r="D36" s="49" t="s">
        <v>141</v>
      </c>
      <c r="E36" s="49" t="s">
        <v>142</v>
      </c>
      <c r="F36" s="49" t="s">
        <v>114</v>
      </c>
      <c r="G36" s="43">
        <v>6.5</v>
      </c>
      <c r="H36" s="44" t="s">
        <v>37</v>
      </c>
      <c r="I36" s="79" t="s">
        <v>115</v>
      </c>
      <c r="J36" s="78" t="s">
        <v>39</v>
      </c>
    </row>
    <row r="37" s="2" customFormat="1" ht="54" customHeight="1" spans="1:10">
      <c r="A37" s="21">
        <v>31</v>
      </c>
      <c r="B37" s="21" t="s">
        <v>143</v>
      </c>
      <c r="C37" s="50" t="s">
        <v>144</v>
      </c>
      <c r="D37" s="51" t="s">
        <v>145</v>
      </c>
      <c r="E37" s="51" t="s">
        <v>146</v>
      </c>
      <c r="F37" s="44" t="s">
        <v>147</v>
      </c>
      <c r="G37" s="43">
        <v>8.57</v>
      </c>
      <c r="H37" s="44" t="s">
        <v>37</v>
      </c>
      <c r="I37" s="79" t="s">
        <v>148</v>
      </c>
      <c r="J37" s="78" t="s">
        <v>39</v>
      </c>
    </row>
    <row r="38" s="2" customFormat="1" ht="54" customHeight="1" spans="1:10">
      <c r="A38" s="21">
        <v>32</v>
      </c>
      <c r="B38" s="21" t="s">
        <v>143</v>
      </c>
      <c r="C38" s="50" t="s">
        <v>149</v>
      </c>
      <c r="D38" s="44" t="s">
        <v>150</v>
      </c>
      <c r="E38" s="52" t="s">
        <v>151</v>
      </c>
      <c r="F38" s="44" t="s">
        <v>147</v>
      </c>
      <c r="G38" s="43">
        <v>13.91</v>
      </c>
      <c r="H38" s="44" t="s">
        <v>37</v>
      </c>
      <c r="I38" s="79" t="s">
        <v>148</v>
      </c>
      <c r="J38" s="78" t="s">
        <v>39</v>
      </c>
    </row>
    <row r="39" s="2" customFormat="1" ht="54" customHeight="1" spans="1:10">
      <c r="A39" s="21">
        <v>33</v>
      </c>
      <c r="B39" s="21" t="s">
        <v>143</v>
      </c>
      <c r="C39" s="50" t="s">
        <v>152</v>
      </c>
      <c r="D39" s="53" t="s">
        <v>153</v>
      </c>
      <c r="E39" s="53" t="s">
        <v>154</v>
      </c>
      <c r="F39" s="44" t="s">
        <v>147</v>
      </c>
      <c r="G39" s="43">
        <v>16.4</v>
      </c>
      <c r="H39" s="44" t="s">
        <v>37</v>
      </c>
      <c r="I39" s="79" t="s">
        <v>148</v>
      </c>
      <c r="J39" s="78" t="s">
        <v>39</v>
      </c>
    </row>
    <row r="40" s="2" customFormat="1" ht="54" customHeight="1" spans="1:10">
      <c r="A40" s="21">
        <v>34</v>
      </c>
      <c r="B40" s="21" t="s">
        <v>155</v>
      </c>
      <c r="C40" s="39" t="s">
        <v>156</v>
      </c>
      <c r="D40" s="40" t="s">
        <v>157</v>
      </c>
      <c r="E40" s="54" t="s">
        <v>158</v>
      </c>
      <c r="F40" s="40" t="s">
        <v>159</v>
      </c>
      <c r="G40" s="55">
        <v>16.7</v>
      </c>
      <c r="H40" s="44" t="s">
        <v>37</v>
      </c>
      <c r="I40" s="79" t="s">
        <v>160</v>
      </c>
      <c r="J40" s="78" t="s">
        <v>39</v>
      </c>
    </row>
    <row r="41" s="2" customFormat="1" ht="54" customHeight="1" spans="1:10">
      <c r="A41" s="21">
        <v>35</v>
      </c>
      <c r="B41" s="21" t="s">
        <v>155</v>
      </c>
      <c r="C41" s="39" t="s">
        <v>161</v>
      </c>
      <c r="D41" s="40" t="s">
        <v>162</v>
      </c>
      <c r="E41" s="54" t="s">
        <v>163</v>
      </c>
      <c r="F41" s="40" t="s">
        <v>159</v>
      </c>
      <c r="G41" s="55">
        <v>10</v>
      </c>
      <c r="H41" s="44" t="s">
        <v>37</v>
      </c>
      <c r="I41" s="79" t="s">
        <v>160</v>
      </c>
      <c r="J41" s="78" t="s">
        <v>39</v>
      </c>
    </row>
    <row r="42" s="2" customFormat="1" ht="54" customHeight="1" spans="1:10">
      <c r="A42" s="21">
        <v>36</v>
      </c>
      <c r="B42" s="21" t="s">
        <v>155</v>
      </c>
      <c r="C42" s="39" t="s">
        <v>164</v>
      </c>
      <c r="D42" s="40" t="s">
        <v>165</v>
      </c>
      <c r="E42" s="54" t="s">
        <v>166</v>
      </c>
      <c r="F42" s="40" t="s">
        <v>167</v>
      </c>
      <c r="G42" s="55">
        <v>17.4</v>
      </c>
      <c r="H42" s="44" t="s">
        <v>37</v>
      </c>
      <c r="I42" s="79" t="s">
        <v>160</v>
      </c>
      <c r="J42" s="78" t="s">
        <v>39</v>
      </c>
    </row>
    <row r="43" s="2" customFormat="1" ht="54" customHeight="1" spans="1:10">
      <c r="A43" s="21">
        <v>37</v>
      </c>
      <c r="B43" s="21" t="s">
        <v>155</v>
      </c>
      <c r="C43" s="39" t="s">
        <v>168</v>
      </c>
      <c r="D43" s="40" t="s">
        <v>169</v>
      </c>
      <c r="E43" s="54" t="s">
        <v>170</v>
      </c>
      <c r="F43" s="40" t="s">
        <v>167</v>
      </c>
      <c r="G43" s="55">
        <v>8.94</v>
      </c>
      <c r="H43" s="44" t="s">
        <v>37</v>
      </c>
      <c r="I43" s="79" t="s">
        <v>160</v>
      </c>
      <c r="J43" s="78" t="s">
        <v>39</v>
      </c>
    </row>
    <row r="44" s="2" customFormat="1" ht="54" customHeight="1" spans="1:10">
      <c r="A44" s="21">
        <v>38</v>
      </c>
      <c r="B44" s="21" t="s">
        <v>155</v>
      </c>
      <c r="C44" s="39" t="s">
        <v>171</v>
      </c>
      <c r="D44" s="40" t="s">
        <v>172</v>
      </c>
      <c r="E44" s="54" t="s">
        <v>173</v>
      </c>
      <c r="F44" s="40" t="s">
        <v>167</v>
      </c>
      <c r="G44" s="55">
        <v>18.05</v>
      </c>
      <c r="H44" s="44" t="s">
        <v>37</v>
      </c>
      <c r="I44" s="79" t="s">
        <v>160</v>
      </c>
      <c r="J44" s="78" t="s">
        <v>39</v>
      </c>
    </row>
    <row r="45" s="2" customFormat="1" ht="54" customHeight="1" spans="1:10">
      <c r="A45" s="21">
        <v>39</v>
      </c>
      <c r="B45" s="21" t="s">
        <v>155</v>
      </c>
      <c r="C45" s="56" t="s">
        <v>174</v>
      </c>
      <c r="D45" s="40" t="s">
        <v>175</v>
      </c>
      <c r="E45" s="40" t="s">
        <v>176</v>
      </c>
      <c r="F45" s="40" t="s">
        <v>167</v>
      </c>
      <c r="G45" s="55">
        <v>9.2</v>
      </c>
      <c r="H45" s="44" t="s">
        <v>37</v>
      </c>
      <c r="I45" s="79" t="s">
        <v>160</v>
      </c>
      <c r="J45" s="78" t="s">
        <v>39</v>
      </c>
    </row>
    <row r="46" s="2" customFormat="1" ht="54" customHeight="1" spans="1:10">
      <c r="A46" s="21">
        <v>40</v>
      </c>
      <c r="B46" s="21" t="s">
        <v>155</v>
      </c>
      <c r="C46" s="56" t="s">
        <v>177</v>
      </c>
      <c r="D46" s="40" t="s">
        <v>178</v>
      </c>
      <c r="E46" s="39" t="s">
        <v>179</v>
      </c>
      <c r="F46" s="40" t="s">
        <v>167</v>
      </c>
      <c r="G46" s="55">
        <v>15</v>
      </c>
      <c r="H46" s="44" t="s">
        <v>37</v>
      </c>
      <c r="I46" s="79" t="s">
        <v>160</v>
      </c>
      <c r="J46" s="78" t="s">
        <v>39</v>
      </c>
    </row>
    <row r="47" s="2" customFormat="1" ht="54" customHeight="1" spans="1:10">
      <c r="A47" s="21">
        <v>41</v>
      </c>
      <c r="B47" s="21" t="s">
        <v>155</v>
      </c>
      <c r="C47" s="56" t="s">
        <v>180</v>
      </c>
      <c r="D47" s="40" t="s">
        <v>181</v>
      </c>
      <c r="E47" s="40" t="s">
        <v>182</v>
      </c>
      <c r="F47" s="40" t="s">
        <v>167</v>
      </c>
      <c r="G47" s="55">
        <v>11.4</v>
      </c>
      <c r="H47" s="44" t="s">
        <v>37</v>
      </c>
      <c r="I47" s="79" t="s">
        <v>160</v>
      </c>
      <c r="J47" s="78" t="s">
        <v>39</v>
      </c>
    </row>
    <row r="48" s="2" customFormat="1" ht="46" customHeight="1" spans="1:10">
      <c r="A48" s="21">
        <v>42</v>
      </c>
      <c r="B48" s="21" t="s">
        <v>11</v>
      </c>
      <c r="C48" s="56" t="s">
        <v>183</v>
      </c>
      <c r="D48" s="40" t="s">
        <v>78</v>
      </c>
      <c r="E48" s="40" t="s">
        <v>184</v>
      </c>
      <c r="F48" s="40" t="s">
        <v>36</v>
      </c>
      <c r="G48" s="43">
        <v>22</v>
      </c>
      <c r="H48" s="44" t="s">
        <v>37</v>
      </c>
      <c r="I48" s="61" t="s">
        <v>185</v>
      </c>
      <c r="J48" s="78" t="s">
        <v>186</v>
      </c>
    </row>
    <row r="49" s="2" customFormat="1" ht="49" customHeight="1" spans="1:10">
      <c r="A49" s="21">
        <v>43</v>
      </c>
      <c r="B49" s="21" t="s">
        <v>11</v>
      </c>
      <c r="C49" s="56" t="s">
        <v>187</v>
      </c>
      <c r="D49" s="40" t="s">
        <v>82</v>
      </c>
      <c r="E49" s="40" t="s">
        <v>188</v>
      </c>
      <c r="F49" s="40" t="s">
        <v>189</v>
      </c>
      <c r="G49" s="43">
        <v>40</v>
      </c>
      <c r="H49" s="44" t="s">
        <v>37</v>
      </c>
      <c r="I49" s="61" t="s">
        <v>190</v>
      </c>
      <c r="J49" s="78" t="s">
        <v>191</v>
      </c>
    </row>
    <row r="50" s="2" customFormat="1" ht="49" customHeight="1" spans="1:10">
      <c r="A50" s="21">
        <v>44</v>
      </c>
      <c r="B50" s="21" t="s">
        <v>84</v>
      </c>
      <c r="C50" s="56" t="s">
        <v>192</v>
      </c>
      <c r="D50" s="40" t="s">
        <v>86</v>
      </c>
      <c r="E50" s="40" t="s">
        <v>193</v>
      </c>
      <c r="F50" s="40" t="s">
        <v>194</v>
      </c>
      <c r="G50" s="43">
        <v>15</v>
      </c>
      <c r="H50" s="44" t="s">
        <v>37</v>
      </c>
      <c r="I50" s="61" t="s">
        <v>195</v>
      </c>
      <c r="J50" s="78" t="s">
        <v>191</v>
      </c>
    </row>
    <row r="51" s="2" customFormat="1" ht="48" customHeight="1" spans="1:10">
      <c r="A51" s="21">
        <v>45</v>
      </c>
      <c r="B51" s="21" t="s">
        <v>84</v>
      </c>
      <c r="C51" s="56" t="s">
        <v>196</v>
      </c>
      <c r="D51" s="40" t="s">
        <v>91</v>
      </c>
      <c r="E51" s="40" t="s">
        <v>193</v>
      </c>
      <c r="F51" s="40" t="s">
        <v>197</v>
      </c>
      <c r="G51" s="43">
        <v>15</v>
      </c>
      <c r="H51" s="44" t="s">
        <v>37</v>
      </c>
      <c r="I51" s="61" t="s">
        <v>198</v>
      </c>
      <c r="J51" s="78" t="s">
        <v>191</v>
      </c>
    </row>
    <row r="52" s="2" customFormat="1" ht="54" customHeight="1" spans="1:10">
      <c r="A52" s="21">
        <v>46</v>
      </c>
      <c r="B52" s="21" t="s">
        <v>84</v>
      </c>
      <c r="C52" s="56" t="s">
        <v>199</v>
      </c>
      <c r="D52" s="40" t="s">
        <v>103</v>
      </c>
      <c r="E52" s="54" t="s">
        <v>200</v>
      </c>
      <c r="F52" s="40" t="s">
        <v>201</v>
      </c>
      <c r="G52" s="43">
        <v>12</v>
      </c>
      <c r="H52" s="44" t="s">
        <v>37</v>
      </c>
      <c r="I52" s="61" t="s">
        <v>202</v>
      </c>
      <c r="J52" s="78" t="s">
        <v>191</v>
      </c>
    </row>
    <row r="53" s="2" customFormat="1" ht="54" customHeight="1" spans="1:10">
      <c r="A53" s="21">
        <v>47</v>
      </c>
      <c r="B53" s="21" t="s">
        <v>84</v>
      </c>
      <c r="C53" s="56" t="s">
        <v>203</v>
      </c>
      <c r="D53" s="40" t="s">
        <v>107</v>
      </c>
      <c r="E53" s="40" t="s">
        <v>204</v>
      </c>
      <c r="F53" s="40" t="s">
        <v>205</v>
      </c>
      <c r="G53" s="43">
        <v>11</v>
      </c>
      <c r="H53" s="44" t="s">
        <v>37</v>
      </c>
      <c r="I53" s="61" t="s">
        <v>206</v>
      </c>
      <c r="J53" s="78" t="s">
        <v>191</v>
      </c>
    </row>
    <row r="54" s="2" customFormat="1" ht="54" customHeight="1" spans="1:10">
      <c r="A54" s="21">
        <v>48</v>
      </c>
      <c r="B54" s="21" t="s">
        <v>84</v>
      </c>
      <c r="C54" s="56" t="s">
        <v>207</v>
      </c>
      <c r="D54" s="40" t="s">
        <v>95</v>
      </c>
      <c r="E54" s="40" t="s">
        <v>208</v>
      </c>
      <c r="F54" s="40" t="s">
        <v>209</v>
      </c>
      <c r="G54" s="43">
        <v>20</v>
      </c>
      <c r="H54" s="44" t="s">
        <v>37</v>
      </c>
      <c r="I54" s="61" t="s">
        <v>210</v>
      </c>
      <c r="J54" s="78" t="s">
        <v>191</v>
      </c>
    </row>
    <row r="55" s="2" customFormat="1" ht="54" customHeight="1" spans="1:10">
      <c r="A55" s="21">
        <v>49</v>
      </c>
      <c r="B55" s="21" t="s">
        <v>84</v>
      </c>
      <c r="C55" s="56" t="s">
        <v>211</v>
      </c>
      <c r="D55" s="40" t="s">
        <v>99</v>
      </c>
      <c r="E55" s="40" t="s">
        <v>212</v>
      </c>
      <c r="F55" s="40" t="s">
        <v>213</v>
      </c>
      <c r="G55" s="43">
        <v>18</v>
      </c>
      <c r="H55" s="44" t="s">
        <v>37</v>
      </c>
      <c r="I55" s="61" t="s">
        <v>214</v>
      </c>
      <c r="J55" s="78" t="s">
        <v>191</v>
      </c>
    </row>
    <row r="56" s="2" customFormat="1" ht="54" customHeight="1" spans="1:10">
      <c r="A56" s="21">
        <v>50</v>
      </c>
      <c r="B56" s="21" t="s">
        <v>110</v>
      </c>
      <c r="C56" s="56" t="s">
        <v>215</v>
      </c>
      <c r="D56" s="57" t="s">
        <v>126</v>
      </c>
      <c r="E56" s="40" t="s">
        <v>216</v>
      </c>
      <c r="F56" s="40" t="s">
        <v>217</v>
      </c>
      <c r="G56" s="43">
        <v>20</v>
      </c>
      <c r="H56" s="44" t="s">
        <v>37</v>
      </c>
      <c r="I56" s="61" t="s">
        <v>218</v>
      </c>
      <c r="J56" s="78" t="s">
        <v>191</v>
      </c>
    </row>
    <row r="57" s="2" customFormat="1" ht="54" customHeight="1" spans="1:10">
      <c r="A57" s="21">
        <v>51</v>
      </c>
      <c r="B57" s="21" t="s">
        <v>110</v>
      </c>
      <c r="C57" s="58" t="s">
        <v>219</v>
      </c>
      <c r="D57" s="59" t="s">
        <v>126</v>
      </c>
      <c r="E57" s="60" t="s">
        <v>220</v>
      </c>
      <c r="F57" s="40" t="s">
        <v>221</v>
      </c>
      <c r="G57" s="43">
        <v>42.75</v>
      </c>
      <c r="H57" s="44" t="s">
        <v>37</v>
      </c>
      <c r="I57" s="61" t="s">
        <v>222</v>
      </c>
      <c r="J57" s="78" t="s">
        <v>223</v>
      </c>
    </row>
    <row r="58" s="2" customFormat="1" ht="54" customHeight="1" spans="1:10">
      <c r="A58" s="21">
        <v>52</v>
      </c>
      <c r="B58" s="21" t="s">
        <v>110</v>
      </c>
      <c r="C58" s="61" t="s">
        <v>224</v>
      </c>
      <c r="D58" s="59" t="s">
        <v>225</v>
      </c>
      <c r="E58" s="60" t="s">
        <v>226</v>
      </c>
      <c r="F58" s="40" t="s">
        <v>227</v>
      </c>
      <c r="G58" s="43">
        <v>10</v>
      </c>
      <c r="H58" s="44" t="s">
        <v>37</v>
      </c>
      <c r="I58" s="61" t="s">
        <v>228</v>
      </c>
      <c r="J58" s="78" t="s">
        <v>191</v>
      </c>
    </row>
    <row r="59" s="2" customFormat="1" ht="54" customHeight="1" spans="1:10">
      <c r="A59" s="21">
        <v>53</v>
      </c>
      <c r="B59" s="21" t="s">
        <v>110</v>
      </c>
      <c r="C59" s="62" t="s">
        <v>229</v>
      </c>
      <c r="D59" s="63" t="s">
        <v>141</v>
      </c>
      <c r="E59" s="62" t="s">
        <v>230</v>
      </c>
      <c r="F59" s="40" t="s">
        <v>231</v>
      </c>
      <c r="G59" s="43">
        <v>10</v>
      </c>
      <c r="H59" s="44" t="s">
        <v>37</v>
      </c>
      <c r="I59" s="61" t="s">
        <v>232</v>
      </c>
      <c r="J59" s="78" t="s">
        <v>191</v>
      </c>
    </row>
    <row r="60" s="2" customFormat="1" ht="54" customHeight="1" spans="1:10">
      <c r="A60" s="21">
        <v>54</v>
      </c>
      <c r="B60" s="21" t="s">
        <v>110</v>
      </c>
      <c r="C60" s="62" t="s">
        <v>233</v>
      </c>
      <c r="D60" s="64" t="s">
        <v>117</v>
      </c>
      <c r="E60" s="62" t="s">
        <v>234</v>
      </c>
      <c r="F60" s="40" t="s">
        <v>235</v>
      </c>
      <c r="G60" s="43">
        <v>20</v>
      </c>
      <c r="H60" s="44" t="s">
        <v>37</v>
      </c>
      <c r="I60" s="61" t="s">
        <v>236</v>
      </c>
      <c r="J60" s="78" t="s">
        <v>191</v>
      </c>
    </row>
    <row r="61" s="2" customFormat="1" ht="54" customHeight="1" spans="1:10">
      <c r="A61" s="21">
        <v>55</v>
      </c>
      <c r="B61" s="21" t="s">
        <v>110</v>
      </c>
      <c r="C61" s="56" t="s">
        <v>237</v>
      </c>
      <c r="D61" s="64" t="s">
        <v>112</v>
      </c>
      <c r="E61" s="40" t="s">
        <v>238</v>
      </c>
      <c r="F61" s="40" t="s">
        <v>239</v>
      </c>
      <c r="G61" s="43">
        <v>12</v>
      </c>
      <c r="H61" s="44" t="s">
        <v>37</v>
      </c>
      <c r="I61" s="61" t="s">
        <v>240</v>
      </c>
      <c r="J61" s="78" t="s">
        <v>191</v>
      </c>
    </row>
    <row r="62" ht="31.5" customHeight="1" spans="1:10">
      <c r="A62" s="65" t="s">
        <v>241</v>
      </c>
      <c r="B62" s="65"/>
      <c r="C62" s="65"/>
      <c r="D62" s="44"/>
      <c r="E62" s="43"/>
      <c r="F62" s="66"/>
      <c r="G62" s="67">
        <f>SUM(G63:G70)</f>
        <v>299.16</v>
      </c>
      <c r="H62" s="43"/>
      <c r="I62" s="43"/>
      <c r="J62" s="43"/>
    </row>
    <row r="63" ht="57" customHeight="1" spans="1:10">
      <c r="A63" s="21">
        <v>56</v>
      </c>
      <c r="B63" s="50" t="s">
        <v>242</v>
      </c>
      <c r="C63" s="68" t="s">
        <v>243</v>
      </c>
      <c r="D63" s="64" t="s">
        <v>244</v>
      </c>
      <c r="E63" s="64" t="s">
        <v>245</v>
      </c>
      <c r="F63" s="64" t="s">
        <v>246</v>
      </c>
      <c r="G63" s="51">
        <v>70.16</v>
      </c>
      <c r="H63" s="69" t="s">
        <v>242</v>
      </c>
      <c r="I63" s="50" t="s">
        <v>242</v>
      </c>
      <c r="J63" s="66" t="s">
        <v>247</v>
      </c>
    </row>
    <row r="64" ht="57" customHeight="1" spans="1:10">
      <c r="A64" s="21">
        <v>57</v>
      </c>
      <c r="B64" s="50" t="s">
        <v>248</v>
      </c>
      <c r="C64" s="70" t="s">
        <v>249</v>
      </c>
      <c r="D64" s="64" t="s">
        <v>178</v>
      </c>
      <c r="E64" s="49" t="s">
        <v>250</v>
      </c>
      <c r="F64" s="71" t="s">
        <v>251</v>
      </c>
      <c r="G64" s="51">
        <v>70</v>
      </c>
      <c r="H64" s="69" t="s">
        <v>242</v>
      </c>
      <c r="I64" s="50" t="s">
        <v>248</v>
      </c>
      <c r="J64" s="70" t="s">
        <v>252</v>
      </c>
    </row>
    <row r="65" s="4" customFormat="1" ht="52" customHeight="1" spans="1:10">
      <c r="A65" s="32">
        <v>58</v>
      </c>
      <c r="B65" s="32" t="s">
        <v>55</v>
      </c>
      <c r="C65" s="80" t="s">
        <v>253</v>
      </c>
      <c r="D65" s="81" t="s">
        <v>64</v>
      </c>
      <c r="E65" s="36" t="s">
        <v>254</v>
      </c>
      <c r="F65" s="38" t="s">
        <v>255</v>
      </c>
      <c r="G65" s="75">
        <v>159</v>
      </c>
      <c r="H65" s="82" t="s">
        <v>242</v>
      </c>
      <c r="I65" s="83" t="s">
        <v>59</v>
      </c>
      <c r="J65" s="80" t="s">
        <v>256</v>
      </c>
    </row>
  </sheetData>
  <mergeCells count="12">
    <mergeCell ref="A2:J2"/>
    <mergeCell ref="A6:C6"/>
    <mergeCell ref="A62:C62"/>
    <mergeCell ref="A3:A4"/>
    <mergeCell ref="B3:B5"/>
    <mergeCell ref="C3:C4"/>
    <mergeCell ref="D3:D4"/>
    <mergeCell ref="E3:E4"/>
    <mergeCell ref="F3:F4"/>
    <mergeCell ref="H3:H4"/>
    <mergeCell ref="I3:I4"/>
    <mergeCell ref="J3:J4"/>
  </mergeCells>
  <printOptions horizontalCentered="1"/>
  <pageMargins left="0.554861111111111" right="0.554861111111111" top="0.984027777777778" bottom="0.60625" header="0.5" footer="0.5"/>
  <pageSetup paperSize="9" firstPageNumber="6" orientation="landscape" useFirstPageNumber="1" horizontalDpi="600"/>
  <headerFooter/>
  <drawing r:id="rId1"/>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2019-08-06T09:16:00Z</dcterms:created>
  <cp:lastPrinted>2022-01-16T15:52:00Z</cp:lastPrinted>
  <dcterms:modified xsi:type="dcterms:W3CDTF">2022-05-30T07:08:43Z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6E40365DD26E4917B84B2F233F50DD67</vt:lpwstr>
  </property>
</Properties>
</file>